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cfu1.znad.zennoh.or.jp\redirect1$\SBC\P1824006\Desktop\"/>
    </mc:Choice>
  </mc:AlternateContent>
  <bookViews>
    <workbookView xWindow="-105" yWindow="-105" windowWidth="23250" windowHeight="12570"/>
  </bookViews>
  <sheets>
    <sheet name="畦塗り～除草剤" sheetId="24" r:id="rId1"/>
    <sheet name="溝堀り～草刈り②" sheetId="25" r:id="rId2"/>
    <sheet name="中間追肥①～基本防除" sheetId="26" r:id="rId3"/>
    <sheet name="稲刈り～秋おこし担当" sheetId="2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" i="27" l="1"/>
  <c r="X5" i="27"/>
  <c r="X6" i="27"/>
  <c r="X7" i="27"/>
  <c r="X8" i="27"/>
  <c r="X9" i="27"/>
  <c r="X10" i="27"/>
  <c r="X11" i="27"/>
  <c r="X12" i="27"/>
  <c r="X3" i="27"/>
  <c r="R4" i="27"/>
  <c r="R5" i="27"/>
  <c r="R6" i="27"/>
  <c r="R7" i="27"/>
  <c r="R8" i="27"/>
  <c r="R9" i="27"/>
  <c r="R10" i="27"/>
  <c r="R11" i="27"/>
  <c r="R12" i="27"/>
  <c r="R3" i="27"/>
  <c r="L4" i="27"/>
  <c r="L5" i="27"/>
  <c r="L6" i="27"/>
  <c r="L7" i="27"/>
  <c r="L8" i="27"/>
  <c r="L9" i="27"/>
  <c r="L10" i="27"/>
  <c r="L11" i="27"/>
  <c r="L12" i="27"/>
  <c r="L3" i="27"/>
  <c r="X4" i="26"/>
  <c r="X5" i="26"/>
  <c r="X6" i="26"/>
  <c r="X7" i="26"/>
  <c r="X8" i="26"/>
  <c r="X9" i="26"/>
  <c r="X10" i="26"/>
  <c r="X11" i="26"/>
  <c r="X12" i="26"/>
  <c r="X3" i="26"/>
  <c r="R4" i="26"/>
  <c r="R5" i="26"/>
  <c r="R6" i="26"/>
  <c r="R7" i="26"/>
  <c r="R8" i="26"/>
  <c r="R9" i="26"/>
  <c r="R10" i="26"/>
  <c r="R11" i="26"/>
  <c r="R12" i="26"/>
  <c r="R3" i="26"/>
  <c r="L4" i="26"/>
  <c r="L5" i="26"/>
  <c r="L6" i="26"/>
  <c r="L7" i="26"/>
  <c r="L8" i="26"/>
  <c r="L9" i="26"/>
  <c r="L10" i="26"/>
  <c r="L11" i="26"/>
  <c r="L12" i="26"/>
  <c r="L3" i="26"/>
  <c r="X4" i="25"/>
  <c r="X5" i="25"/>
  <c r="X6" i="25"/>
  <c r="X7" i="25"/>
  <c r="X8" i="25"/>
  <c r="X9" i="25"/>
  <c r="X10" i="25"/>
  <c r="X11" i="25"/>
  <c r="X12" i="25"/>
  <c r="X3" i="25"/>
  <c r="R4" i="25"/>
  <c r="R5" i="25"/>
  <c r="R6" i="25"/>
  <c r="R7" i="25"/>
  <c r="R8" i="25"/>
  <c r="R9" i="25"/>
  <c r="R10" i="25"/>
  <c r="R11" i="25"/>
  <c r="R12" i="25"/>
  <c r="R3" i="25"/>
  <c r="L4" i="25"/>
  <c r="L5" i="25"/>
  <c r="L6" i="25"/>
  <c r="L7" i="25"/>
  <c r="L8" i="25"/>
  <c r="L9" i="25"/>
  <c r="L10" i="25"/>
  <c r="L11" i="25"/>
  <c r="L12" i="25"/>
  <c r="L3" i="25"/>
  <c r="AD12" i="24"/>
  <c r="AD4" i="24"/>
  <c r="AD5" i="24"/>
  <c r="AD6" i="24"/>
  <c r="AD7" i="24"/>
  <c r="AD8" i="24"/>
  <c r="AD9" i="24"/>
  <c r="AD10" i="24"/>
  <c r="AD11" i="24"/>
  <c r="AD3" i="24"/>
  <c r="X4" i="24"/>
  <c r="X5" i="24"/>
  <c r="X6" i="24"/>
  <c r="X7" i="24"/>
  <c r="X8" i="24"/>
  <c r="X9" i="24"/>
  <c r="X10" i="24"/>
  <c r="X11" i="24"/>
  <c r="X12" i="24"/>
  <c r="X3" i="24"/>
  <c r="R4" i="24"/>
  <c r="R5" i="24"/>
  <c r="R6" i="24"/>
  <c r="R7" i="24"/>
  <c r="R8" i="24"/>
  <c r="R9" i="24"/>
  <c r="R10" i="24"/>
  <c r="R11" i="24"/>
  <c r="R12" i="24"/>
  <c r="R3" i="24"/>
  <c r="L4" i="24"/>
  <c r="L5" i="24"/>
  <c r="L6" i="24"/>
  <c r="L7" i="24"/>
  <c r="L8" i="24"/>
  <c r="L9" i="24"/>
  <c r="L10" i="24"/>
  <c r="L11" i="24"/>
  <c r="L12" i="24"/>
  <c r="L3" i="24"/>
  <c r="M7" i="24"/>
  <c r="M8" i="24"/>
  <c r="M9" i="24"/>
  <c r="M10" i="24"/>
  <c r="M11" i="24"/>
  <c r="M12" i="24"/>
  <c r="Y12" i="25"/>
  <c r="Y11" i="25"/>
  <c r="Y10" i="25"/>
  <c r="Y9" i="25"/>
  <c r="Y8" i="25"/>
  <c r="Y7" i="25"/>
  <c r="Y6" i="25"/>
  <c r="Y5" i="25"/>
  <c r="Y4" i="25"/>
  <c r="Y3" i="25"/>
  <c r="S12" i="25"/>
  <c r="S11" i="25"/>
  <c r="S10" i="25"/>
  <c r="S9" i="25"/>
  <c r="S8" i="25"/>
  <c r="S7" i="25"/>
  <c r="S6" i="25"/>
  <c r="S5" i="25"/>
  <c r="S4" i="25"/>
  <c r="S3" i="25"/>
  <c r="M12" i="25"/>
  <c r="M11" i="25"/>
  <c r="M10" i="25"/>
  <c r="M9" i="25"/>
  <c r="M8" i="25"/>
  <c r="M7" i="25"/>
  <c r="M6" i="25"/>
  <c r="M5" i="25"/>
  <c r="M4" i="25"/>
  <c r="M3" i="25"/>
  <c r="AE12" i="24"/>
  <c r="AE11" i="24"/>
  <c r="AE10" i="24"/>
  <c r="AE9" i="24"/>
  <c r="AE8" i="24"/>
  <c r="AE7" i="24"/>
  <c r="AE6" i="24"/>
  <c r="AE5" i="24"/>
  <c r="AE4" i="24"/>
  <c r="AE3" i="24"/>
  <c r="Y12" i="24"/>
  <c r="Y11" i="24"/>
  <c r="Y10" i="24"/>
  <c r="Y9" i="24"/>
  <c r="Y8" i="24"/>
  <c r="Y7" i="24"/>
  <c r="Y6" i="24"/>
  <c r="Y5" i="24"/>
  <c r="Y4" i="24"/>
  <c r="Y3" i="24"/>
  <c r="S12" i="24"/>
  <c r="S11" i="24"/>
  <c r="S10" i="24"/>
  <c r="S9" i="24"/>
  <c r="S8" i="24"/>
  <c r="S7" i="24"/>
  <c r="S6" i="24"/>
  <c r="S5" i="24"/>
  <c r="S4" i="24"/>
  <c r="S3" i="24"/>
  <c r="Y12" i="27"/>
  <c r="Y11" i="27"/>
  <c r="Y10" i="27"/>
  <c r="Y9" i="27"/>
  <c r="Y8" i="27"/>
  <c r="Y7" i="27"/>
  <c r="Y6" i="27"/>
  <c r="Y5" i="27"/>
  <c r="Y4" i="27"/>
  <c r="Y3" i="27"/>
  <c r="S12" i="27"/>
  <c r="S11" i="27"/>
  <c r="S10" i="27"/>
  <c r="S9" i="27"/>
  <c r="S8" i="27"/>
  <c r="S7" i="27"/>
  <c r="S6" i="27"/>
  <c r="S5" i="27"/>
  <c r="S4" i="27"/>
  <c r="S3" i="27"/>
  <c r="M12" i="27"/>
  <c r="M11" i="27"/>
  <c r="M10" i="27"/>
  <c r="M9" i="27"/>
  <c r="M8" i="27"/>
  <c r="M7" i="27"/>
  <c r="M6" i="27"/>
  <c r="M5" i="27"/>
  <c r="M4" i="27"/>
  <c r="M3" i="27"/>
  <c r="Y12" i="26"/>
  <c r="Y11" i="26"/>
  <c r="Y10" i="26"/>
  <c r="Y9" i="26"/>
  <c r="Y8" i="26"/>
  <c r="Y7" i="26"/>
  <c r="Y6" i="26"/>
  <c r="Y5" i="26"/>
  <c r="Y4" i="26"/>
  <c r="Y3" i="26"/>
  <c r="S12" i="26"/>
  <c r="S11" i="26"/>
  <c r="S10" i="26"/>
  <c r="S9" i="26"/>
  <c r="S8" i="26"/>
  <c r="S7" i="26"/>
  <c r="S6" i="26"/>
  <c r="S5" i="26"/>
  <c r="S4" i="26"/>
  <c r="S3" i="26"/>
  <c r="M12" i="26"/>
  <c r="M11" i="26"/>
  <c r="M10" i="26"/>
  <c r="M9" i="26"/>
  <c r="M8" i="26"/>
  <c r="M7" i="26"/>
  <c r="M6" i="26"/>
  <c r="M5" i="26"/>
  <c r="M4" i="26"/>
  <c r="M3" i="26"/>
  <c r="M6" i="24"/>
  <c r="M5" i="24"/>
  <c r="M4" i="24"/>
  <c r="M3" i="24"/>
</calcChain>
</file>

<file path=xl/comments1.xml><?xml version="1.0" encoding="utf-8"?>
<comments xmlns="http://schemas.openxmlformats.org/spreadsheetml/2006/main">
  <authors>
    <author>sgis.dt</author>
  </authors>
  <commentList>
    <comment ref="A2" authorId="0" shapeId="0">
      <text>
        <r>
          <rPr>
            <sz val="8"/>
            <color rgb="FF000000"/>
            <rFont val="Tahoma"/>
            <family val="2"/>
          </rPr>
          <t>[{"Key":"PolygonDisplayMode","Value":"True"},{"Key":"Zoom","Value":"16"},{"Key":"Center","Value":"36.4242176789267,136.502659320831"}]</t>
        </r>
      </text>
    </comment>
    <comment ref="A3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4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5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6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7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8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9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0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1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2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</commentList>
</comments>
</file>

<file path=xl/comments2.xml><?xml version="1.0" encoding="utf-8"?>
<comments xmlns="http://schemas.openxmlformats.org/spreadsheetml/2006/main">
  <authors>
    <author>sgis.dt</author>
  </authors>
  <commentList>
    <comment ref="A2" authorId="0" shapeId="0">
      <text>
        <r>
          <rPr>
            <sz val="8"/>
            <color rgb="FF000000"/>
            <rFont val="Tahoma"/>
            <family val="2"/>
          </rPr>
          <t>[{"Key":"PolygonDisplayMode","Value":"True"},{"Key":"Zoom","Value":"16"},{"Key":"Center","Value":"36.4242176789267,136.502659320831"}]</t>
        </r>
      </text>
    </comment>
    <comment ref="A3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4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5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6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7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8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9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0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1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2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</commentList>
</comments>
</file>

<file path=xl/comments3.xml><?xml version="1.0" encoding="utf-8"?>
<comments xmlns="http://schemas.openxmlformats.org/spreadsheetml/2006/main">
  <authors>
    <author>sgis.dt</author>
  </authors>
  <commentList>
    <comment ref="A2" authorId="0" shapeId="0">
      <text>
        <r>
          <rPr>
            <sz val="8"/>
            <color rgb="FF000000"/>
            <rFont val="Tahoma"/>
            <family val="2"/>
          </rPr>
          <t>[{"Key":"PolygonDisplayMode","Value":"True"},{"Key":"Zoom","Value":"16"},{"Key":"Center","Value":"36.4242176789267,136.502659320831"}]</t>
        </r>
      </text>
    </comment>
    <comment ref="A3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4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5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6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7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8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9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0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1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2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</commentList>
</comments>
</file>

<file path=xl/comments4.xml><?xml version="1.0" encoding="utf-8"?>
<comments xmlns="http://schemas.openxmlformats.org/spreadsheetml/2006/main">
  <authors>
    <author>sgis.dt</author>
  </authors>
  <commentList>
    <comment ref="A2" authorId="0" shapeId="0">
      <text>
        <r>
          <rPr>
            <sz val="8"/>
            <color rgb="FF000000"/>
            <rFont val="Tahoma"/>
            <family val="2"/>
          </rPr>
          <t>[{"Key":"PolygonDisplayMode","Value":"True"},{"Key":"Zoom","Value":"16"},{"Key":"Center","Value":"36.4242176789267,136.502659320831"}]</t>
        </r>
      </text>
    </comment>
    <comment ref="A3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4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5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6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7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8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9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0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1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  <comment ref="A12" authorId="0" shapeId="0">
      <text>
        <r>
          <rPr>
            <sz val="8"/>
            <color rgb="FF000000"/>
            <rFont val="Tahoma"/>
            <family val="2"/>
          </rPr>
          <t>+#94ff0000</t>
        </r>
      </text>
    </comment>
  </commentList>
</comments>
</file>

<file path=xl/sharedStrings.xml><?xml version="1.0" encoding="utf-8"?>
<sst xmlns="http://schemas.openxmlformats.org/spreadsheetml/2006/main" count="362" uniqueCount="42">
  <si>
    <t>__xl$gis__</t>
  </si>
  <si>
    <t>c</t>
  </si>
  <si>
    <t>.</t>
  </si>
  <si>
    <t>Polygon((136.500151455402 36.4282728692324,136.50015681982 36.4286354304824,136.500636935234 36.42863758858,136.500642299652 36.4282793435553,136.500151455402 36.4282728692324))</t>
  </si>
  <si>
    <t>Polygon((136.49947822094 36.428631114287,136.499518455075 36.428641904775,136.50012999773 36.4286397466775,136.500138044357 36.4282750273401,136.499486267567 36.4282750273401,136.49947822094 36.428631114287))</t>
  </si>
  <si>
    <t>Polygon((136.499644517899 36.4271010078973,136.499644517899 36.4282102840833,136.499982476234 36.4282146003021,136.499987841652 36.4271053241778,136.499644517899 36.4271010078973))</t>
  </si>
  <si>
    <t>Polygon((136.499006152153 36.4271053241778,136.499000787735 36.4281930192058,136.499317288399 36.4281973354255,136.499322652817 36.4271053241778,136.499006152153 36.4271053241778))</t>
  </si>
  <si>
    <t>Polygon((136.500352621078 36.4261514203611,136.50034725666 36.4270319473772,136.500653028488 36.4270362636615,136.50067448616 36.4261514203611,136.500352621078 36.4261514203611))</t>
  </si>
  <si>
    <t>Polygon((136.500712037086 36.4261514203611,136.500695943832 36.4270362636615,136.500996351242 36.4270341055194,136.500990986824 36.4261471040276,136.500712037086 36.4261514203611))</t>
  </si>
  <si>
    <t>Polygon((136.501366496086 36.4261514203611,136.501353085041 36.4270254729503,136.501658856869 36.4270211566654,136.50168299675 36.4261514203611,136.501366496086 36.4261514203611))</t>
  </si>
  <si>
    <t>Polygon((136.501361131668 36.4271182730178,136.501334309578 36.4282146003021,136.50165617466 36.4282102840833,136.501650810242 36.427109640458,136.501361131668 36.4271182730178))</t>
  </si>
  <si>
    <t>Polygon((136.502981185913 36.4271355381344,136.502970457077 36.4282275489571,136.503163576126 36.4282275489571,136.503190398216 36.4283138732682,136.503292322159 36.4283138732682,136.503281593323 36.4271312218556,136.502981185913 36.4271355381344))</t>
  </si>
  <si>
    <t>Polygon((136.505078673363 36.4271182730178,136.505078673363 36.4278693020402,136.505395174026 36.4278693020402,136.505400538445 36.4271269055765,136.505078673363 36.4271182730178))</t>
  </si>
  <si>
    <t>Ａさん</t>
  </si>
  <si>
    <t>Ｂさん</t>
  </si>
  <si>
    <t>Ｃさん</t>
  </si>
  <si>
    <t>圃場番号</t>
    <rPh sb="0" eb="2">
      <t>ホジョウ</t>
    </rPh>
    <rPh sb="2" eb="4">
      <t>バンゴウ</t>
    </rPh>
    <phoneticPr fontId="2"/>
  </si>
  <si>
    <t>畔塗り担当</t>
    <rPh sb="0" eb="1">
      <t>アゼ</t>
    </rPh>
    <rPh sb="1" eb="2">
      <t>ヌリ</t>
    </rPh>
    <rPh sb="3" eb="5">
      <t>タントウ</t>
    </rPh>
    <phoneticPr fontId="2"/>
  </si>
  <si>
    <t>予定日</t>
    <rPh sb="0" eb="3">
      <t>ヨテイビ</t>
    </rPh>
    <phoneticPr fontId="2"/>
  </si>
  <si>
    <t>実施日</t>
    <rPh sb="0" eb="2">
      <t>ジッシ</t>
    </rPh>
    <rPh sb="2" eb="3">
      <t>ビ</t>
    </rPh>
    <phoneticPr fontId="2"/>
  </si>
  <si>
    <t>進捗</t>
    <rPh sb="0" eb="2">
      <t>シンチョク</t>
    </rPh>
    <phoneticPr fontId="2"/>
  </si>
  <si>
    <t>予定日差異</t>
    <rPh sb="0" eb="3">
      <t>ヨテイビ</t>
    </rPh>
    <rPh sb="3" eb="5">
      <t>サイ</t>
    </rPh>
    <phoneticPr fontId="2"/>
  </si>
  <si>
    <t>圃場責任者</t>
    <rPh sb="0" eb="2">
      <t>ホジョウ</t>
    </rPh>
    <rPh sb="2" eb="5">
      <t>セキニンシャ</t>
    </rPh>
    <phoneticPr fontId="2"/>
  </si>
  <si>
    <t>代掻き担当</t>
    <rPh sb="0" eb="2">
      <t>シロカ</t>
    </rPh>
    <rPh sb="3" eb="5">
      <t>タントウ</t>
    </rPh>
    <phoneticPr fontId="2"/>
  </si>
  <si>
    <t>田植え担当</t>
    <rPh sb="0" eb="2">
      <t>タウ</t>
    </rPh>
    <rPh sb="3" eb="5">
      <t>タントウ</t>
    </rPh>
    <phoneticPr fontId="2"/>
  </si>
  <si>
    <t>除草剤担当</t>
    <rPh sb="0" eb="3">
      <t>ジョソウザイ</t>
    </rPh>
    <rPh sb="3" eb="5">
      <t>タントウ</t>
    </rPh>
    <phoneticPr fontId="2"/>
  </si>
  <si>
    <t>溝堀り担当</t>
    <rPh sb="0" eb="1">
      <t>ミゾ</t>
    </rPh>
    <rPh sb="1" eb="2">
      <t>ホリ</t>
    </rPh>
    <rPh sb="3" eb="5">
      <t>タントウ</t>
    </rPh>
    <phoneticPr fontId="2"/>
  </si>
  <si>
    <t>草刈り①担当</t>
    <rPh sb="0" eb="2">
      <t>クサカリ</t>
    </rPh>
    <rPh sb="4" eb="6">
      <t>タントウ</t>
    </rPh>
    <phoneticPr fontId="2"/>
  </si>
  <si>
    <t>草刈り②担当</t>
    <rPh sb="0" eb="2">
      <t>クサカリ</t>
    </rPh>
    <rPh sb="4" eb="6">
      <t>タントウ</t>
    </rPh>
    <phoneticPr fontId="2"/>
  </si>
  <si>
    <t>中間追肥①担当</t>
    <rPh sb="0" eb="2">
      <t>チュウカン</t>
    </rPh>
    <rPh sb="2" eb="4">
      <t>ツイヒ</t>
    </rPh>
    <rPh sb="5" eb="7">
      <t>タントウ</t>
    </rPh>
    <phoneticPr fontId="2"/>
  </si>
  <si>
    <t>中間追肥②担当</t>
    <rPh sb="0" eb="2">
      <t>チュウカン</t>
    </rPh>
    <rPh sb="2" eb="4">
      <t>ツイヒ</t>
    </rPh>
    <rPh sb="5" eb="7">
      <t>タントウ</t>
    </rPh>
    <phoneticPr fontId="2"/>
  </si>
  <si>
    <t>基本防除担当</t>
    <rPh sb="0" eb="2">
      <t>キホン</t>
    </rPh>
    <rPh sb="2" eb="4">
      <t>ボウジョ</t>
    </rPh>
    <rPh sb="4" eb="6">
      <t>タントウ</t>
    </rPh>
    <phoneticPr fontId="2"/>
  </si>
  <si>
    <t>稲刈り担当</t>
    <rPh sb="0" eb="2">
      <t>イネカ</t>
    </rPh>
    <rPh sb="3" eb="5">
      <t>タントウ</t>
    </rPh>
    <phoneticPr fontId="2"/>
  </si>
  <si>
    <t>土改材担当</t>
    <rPh sb="0" eb="1">
      <t>ド</t>
    </rPh>
    <rPh sb="1" eb="2">
      <t>カイ</t>
    </rPh>
    <rPh sb="2" eb="3">
      <t>ザイ</t>
    </rPh>
    <rPh sb="3" eb="5">
      <t>タントウ</t>
    </rPh>
    <phoneticPr fontId="2"/>
  </si>
  <si>
    <t>秋おこし担当</t>
    <rPh sb="0" eb="1">
      <t>アキ</t>
    </rPh>
    <rPh sb="4" eb="6">
      <t>タントウ</t>
    </rPh>
    <phoneticPr fontId="2"/>
  </si>
  <si>
    <t>コメント</t>
    <phoneticPr fontId="2"/>
  </si>
  <si>
    <t>圃場</t>
    <rPh sb="0" eb="2">
      <t>ホジョウ</t>
    </rPh>
    <phoneticPr fontId="2"/>
  </si>
  <si>
    <t>住所</t>
    <rPh sb="0" eb="2">
      <t>ジュウショ</t>
    </rPh>
    <phoneticPr fontId="2"/>
  </si>
  <si>
    <t>面積</t>
    <rPh sb="0" eb="2">
      <t>メンセキ</t>
    </rPh>
    <phoneticPr fontId="2"/>
  </si>
  <si>
    <t>作物</t>
    <rPh sb="0" eb="2">
      <t>サクモツ</t>
    </rPh>
    <phoneticPr fontId="2"/>
  </si>
  <si>
    <t>品種</t>
    <rPh sb="0" eb="2">
      <t>ヒンシュ</t>
    </rPh>
    <phoneticPr fontId="2"/>
  </si>
  <si>
    <t xml:space="preserve">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</si>
</sst>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m/d;@"/>
  </numFmts>
  <fonts count="8" x14ac:knownFonts="1">
    <font>
      <sz val="11"/>
      <color rgb="FF000000"/>
      <name val="Calibri"/>
      <family val="2"/>
    </font>
    <font>
      <sz val="8"/>
      <color rgb="FF000000"/>
      <name val="Tahoma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FF0000"/>
      <name val="Calibri"/>
      <family val="2"/>
    </font>
    <font>
      <sz val="11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42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/>
    <xf numFmtId="0" fontId="0" fillId="0" borderId="0" xfId="0" applyAlignment="1">
      <alignment horizontal="center"/>
    </xf>
    <xf numFmtId="56" fontId="3" fillId="0" borderId="1" xfId="0" applyNumberFormat="1" applyFont="1" applyBorder="1"/>
    <xf numFmtId="176" fontId="3" fillId="0" borderId="1" xfId="0" applyNumberFormat="1" applyFont="1" applyBorder="1"/>
    <xf numFmtId="0" fontId="0" fillId="5" borderId="2" xfId="0" applyFill="1" applyBorder="1" applyAlignment="1">
      <alignment horizontal="center"/>
    </xf>
    <xf numFmtId="0" fontId="0" fillId="5" borderId="1" xfId="0" applyFill="1" applyBorder="1"/>
    <xf numFmtId="0" fontId="3" fillId="0" borderId="1" xfId="0" applyNumberFormat="1" applyFont="1" applyBorder="1"/>
    <xf numFmtId="0" fontId="5" fillId="7" borderId="0" xfId="0" applyNumberFormat="1" applyFont="1" applyFill="1" applyAlignment="1" applyProtection="1">
      <alignment horizontal="center" vertical="center"/>
    </xf>
    <xf numFmtId="177" fontId="5" fillId="7" borderId="0" xfId="0" applyNumberFormat="1" applyFont="1" applyFill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177" fontId="5" fillId="0" borderId="0" xfId="0" applyNumberFormat="1" applyFont="1" applyFill="1" applyAlignment="1" applyProtection="1">
      <alignment horizontal="center" vertical="center"/>
    </xf>
    <xf numFmtId="0" fontId="0" fillId="6" borderId="0" xfId="0" applyFill="1"/>
    <xf numFmtId="0" fontId="5" fillId="6" borderId="0" xfId="0" applyNumberFormat="1" applyFont="1" applyFill="1" applyAlignment="1" applyProtection="1">
      <alignment horizontal="center" vertical="center"/>
    </xf>
    <xf numFmtId="177" fontId="5" fillId="6" borderId="0" xfId="0" applyNumberFormat="1" applyFont="1" applyFill="1" applyAlignment="1" applyProtection="1">
      <alignment horizontal="center" vertical="center"/>
    </xf>
    <xf numFmtId="0" fontId="0" fillId="6" borderId="0" xfId="0" applyFill="1" applyAlignment="1">
      <alignment horizontal="center"/>
    </xf>
    <xf numFmtId="0" fontId="0" fillId="2" borderId="3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0" xfId="0" applyNumberFormat="1" applyFont="1" applyFill="1" applyAlignment="1" applyProtection="1">
      <alignment horizontal="center" vertical="center"/>
    </xf>
    <xf numFmtId="177" fontId="7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3" fillId="0" borderId="1" xfId="0" applyFont="1" applyFill="1" applyBorder="1"/>
    <xf numFmtId="176" fontId="3" fillId="0" borderId="1" xfId="0" applyNumberFormat="1" applyFont="1" applyFill="1" applyBorder="1"/>
    <xf numFmtId="0" fontId="3" fillId="0" borderId="1" xfId="0" applyNumberFormat="1" applyFont="1" applyFill="1" applyBorder="1"/>
    <xf numFmtId="56" fontId="3" fillId="0" borderId="1" xfId="0" applyNumberFormat="1" applyFont="1" applyFill="1" applyBorder="1"/>
    <xf numFmtId="0" fontId="0" fillId="0" borderId="0" xfId="0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177800</xdr:colOff>
      <xdr:row>12</xdr:row>
      <xdr:rowOff>59267</xdr:rowOff>
    </xdr:from>
    <xdr:to>
      <xdr:col>20</xdr:col>
      <xdr:colOff>82550</xdr:colOff>
      <xdr:row>27</xdr:row>
      <xdr:rowOff>31750</xdr:rowOff>
    </xdr:to>
    <xdr:sp macro="" textlink="">
      <xdr:nvSpPr>
        <xdr:cNvPr id="8" name="正方形/長方形 7"/>
        <xdr:cNvSpPr/>
      </xdr:nvSpPr>
      <xdr:spPr>
        <a:xfrm>
          <a:off x="8295217" y="3657600"/>
          <a:ext cx="5418666" cy="28299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「圃場番号」、「圃場責任者」、「予定日」、「実施日」に対して、必要な情報を入力する。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（２）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「予定日差異」は、「実施日」から「予定日」を引いた計算式を入れており、それぞれを入力すると、自動で入力される。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「進捗」は、「実施日」に作業日の入力を行った場合、「完了」の文字が、作業日の入力がない場合、「未」の文字が、自動で入力される。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(4)</a:t>
          </a: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「コメント」は、自由に記入する。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例）作業が遅れた理由を簡単に記入する。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168275</xdr:colOff>
      <xdr:row>12</xdr:row>
      <xdr:rowOff>69850</xdr:rowOff>
    </xdr:from>
    <xdr:to>
      <xdr:col>29</xdr:col>
      <xdr:colOff>25400</xdr:colOff>
      <xdr:row>28</xdr:row>
      <xdr:rowOff>148167</xdr:rowOff>
    </xdr:to>
    <xdr:sp macro="" textlink="">
      <xdr:nvSpPr>
        <xdr:cNvPr id="9" name="正方形/長方形 8"/>
        <xdr:cNvSpPr/>
      </xdr:nvSpPr>
      <xdr:spPr>
        <a:xfrm>
          <a:off x="13799608" y="3668183"/>
          <a:ext cx="5360459" cy="31263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Z-GIS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に反映させ、データ検索機能を利用して、必要な情報を抽出することが可能。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例１）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「列」に「畦塗り担当」、演算子「＝」を選択後、条件値（作業者名）を入力、②「列」に「予定日」、演算子「＝」を選択後、条件値（抽出したい日付）を入力すると、畦塗りにおける作業者の担当圃場、予定日等を抽出でき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例２）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「列」に「予定日差異」、演算子「＞」を選択後、条件値（日数）を入力すると、指定した日数よりも作業が遅れた（あるいは早くなった）圃場を抽出できる。該当圃場の作業の遅れが発生した理由を検討す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機能「ラベル表示」を利用して、地図上に必要な情報を表示させることが可能。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例）「代掻き担当」、「予定日」、「進捗」等を選択し、地図上に表示させる。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＝（作業計画の見える化）</a:t>
          </a:r>
          <a:endParaRPr lang="ja-JP" altLang="ja-JP" sz="1600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105834</xdr:colOff>
      <xdr:row>22</xdr:row>
      <xdr:rowOff>137583</xdr:rowOff>
    </xdr:from>
    <xdr:to>
      <xdr:col>6</xdr:col>
      <xdr:colOff>423333</xdr:colOff>
      <xdr:row>24</xdr:row>
      <xdr:rowOff>31749</xdr:rowOff>
    </xdr:to>
    <xdr:sp macro="" textlink="">
      <xdr:nvSpPr>
        <xdr:cNvPr id="5" name="正方形/長方形 4"/>
        <xdr:cNvSpPr/>
      </xdr:nvSpPr>
      <xdr:spPr>
        <a:xfrm>
          <a:off x="1555751" y="5640916"/>
          <a:ext cx="3365499" cy="27516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ワークシートは、一定の作業項目数で分けて作成する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814916</xdr:colOff>
      <xdr:row>12</xdr:row>
      <xdr:rowOff>84667</xdr:rowOff>
    </xdr:from>
    <xdr:to>
      <xdr:col>11</xdr:col>
      <xdr:colOff>0</xdr:colOff>
      <xdr:row>21</xdr:row>
      <xdr:rowOff>63500</xdr:rowOff>
    </xdr:to>
    <xdr:sp macro="" textlink="">
      <xdr:nvSpPr>
        <xdr:cNvPr id="11" name="正方形/長方形 10"/>
        <xdr:cNvSpPr/>
      </xdr:nvSpPr>
      <xdr:spPr>
        <a:xfrm>
          <a:off x="4296833" y="3683000"/>
          <a:ext cx="3820584" cy="169333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作業計画ワークシート例</a:t>
          </a:r>
          <a:endParaRPr lang="ja-JP" altLang="ja-JP" sz="2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≪記録目的≫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作業計画と進捗状況を見える化する。</a:t>
          </a:r>
          <a:endParaRPr lang="ja-JP" altLang="ja-JP" sz="1400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必要に応じて、列を追加する。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5"/>
  <sheetViews>
    <sheetView tabSelected="1" topLeftCell="B2" zoomScale="90" zoomScaleNormal="90" workbookViewId="0">
      <selection activeCell="H23" sqref="H23"/>
    </sheetView>
  </sheetViews>
  <sheetFormatPr defaultColWidth="10.28515625" defaultRowHeight="15" x14ac:dyDescent="0.25"/>
  <cols>
    <col min="1" max="1" width="9.140625" style="1" hidden="1" customWidth="1"/>
    <col min="2" max="2" width="10.140625" customWidth="1"/>
    <col min="3" max="3" width="11.5703125" style="18" customWidth="1"/>
    <col min="4" max="6" width="15.28515625" style="18" customWidth="1"/>
    <col min="7" max="7" width="16.42578125" style="19" customWidth="1"/>
    <col min="8" max="8" width="8.140625" style="6" customWidth="1"/>
    <col min="9" max="9" width="11.42578125" style="6" customWidth="1"/>
    <col min="10" max="10" width="8.85546875" style="6" customWidth="1"/>
    <col min="11" max="11" width="9.42578125" customWidth="1"/>
    <col min="12" max="12" width="8.7109375" customWidth="1"/>
    <col min="13" max="14" width="8.85546875" customWidth="1"/>
    <col min="15" max="15" width="11.7109375" style="6" customWidth="1"/>
    <col min="16" max="16" width="8.85546875" style="6" customWidth="1"/>
    <col min="17" max="17" width="9.85546875" customWidth="1"/>
    <col min="18" max="18" width="8" customWidth="1"/>
    <col min="19" max="20" width="8.85546875" customWidth="1"/>
    <col min="21" max="21" width="10.85546875" style="6" customWidth="1"/>
    <col min="22" max="22" width="8.85546875" style="6" customWidth="1"/>
    <col min="23" max="23" width="8.28515625" customWidth="1"/>
    <col min="24" max="24" width="8" customWidth="1"/>
    <col min="25" max="26" width="8.85546875" customWidth="1"/>
    <col min="27" max="27" width="11.7109375" style="6" customWidth="1"/>
    <col min="28" max="28" width="8.85546875" style="6" customWidth="1"/>
    <col min="29" max="29" width="8.28515625" customWidth="1"/>
    <col min="30" max="30" width="8" customWidth="1"/>
    <col min="31" max="32" width="8.85546875" customWidth="1"/>
  </cols>
  <sheetData>
    <row r="1" spans="1:32" s="1" customFormat="1" hidden="1" x14ac:dyDescent="0.25">
      <c r="A1" s="1" t="s">
        <v>0</v>
      </c>
      <c r="B1" s="2" t="s">
        <v>1</v>
      </c>
      <c r="C1" s="12"/>
      <c r="D1" s="12"/>
      <c r="E1" s="12"/>
      <c r="F1" s="12"/>
      <c r="G1" s="13"/>
      <c r="H1" s="3" t="s">
        <v>1</v>
      </c>
      <c r="I1" s="3"/>
      <c r="J1" s="3"/>
      <c r="K1" s="4" t="s">
        <v>1</v>
      </c>
      <c r="L1" s="4" t="s">
        <v>1</v>
      </c>
      <c r="M1" s="4"/>
      <c r="N1" s="2"/>
      <c r="O1" s="3"/>
      <c r="P1" s="3"/>
      <c r="Q1" s="4" t="s">
        <v>1</v>
      </c>
      <c r="R1" s="4" t="s">
        <v>1</v>
      </c>
      <c r="S1" s="4"/>
      <c r="T1" s="2"/>
      <c r="U1" s="3"/>
      <c r="V1" s="3"/>
      <c r="W1" s="4" t="s">
        <v>1</v>
      </c>
      <c r="X1" s="4" t="s">
        <v>1</v>
      </c>
      <c r="Y1" s="4"/>
      <c r="Z1" s="2"/>
      <c r="AA1" s="3"/>
      <c r="AB1" s="3"/>
      <c r="AC1" s="4" t="s">
        <v>1</v>
      </c>
      <c r="AD1" s="4" t="s">
        <v>1</v>
      </c>
      <c r="AE1" s="4"/>
      <c r="AF1" s="2"/>
    </row>
    <row r="2" spans="1:32" s="29" customFormat="1" ht="33" customHeight="1" x14ac:dyDescent="0.25">
      <c r="A2" s="24" t="s">
        <v>2</v>
      </c>
      <c r="B2" s="25" t="s">
        <v>16</v>
      </c>
      <c r="C2" s="14" t="s">
        <v>36</v>
      </c>
      <c r="D2" s="14" t="s">
        <v>37</v>
      </c>
      <c r="E2" s="14" t="s">
        <v>38</v>
      </c>
      <c r="F2" s="14" t="s">
        <v>39</v>
      </c>
      <c r="G2" s="15" t="s">
        <v>40</v>
      </c>
      <c r="H2" s="30" t="s">
        <v>22</v>
      </c>
      <c r="I2" s="26" t="s">
        <v>17</v>
      </c>
      <c r="J2" s="27" t="s">
        <v>18</v>
      </c>
      <c r="K2" s="27" t="s">
        <v>19</v>
      </c>
      <c r="L2" s="27" t="s">
        <v>21</v>
      </c>
      <c r="M2" s="27" t="s">
        <v>20</v>
      </c>
      <c r="N2" s="27" t="s">
        <v>35</v>
      </c>
      <c r="O2" s="28" t="s">
        <v>23</v>
      </c>
      <c r="P2" s="27" t="s">
        <v>18</v>
      </c>
      <c r="Q2" s="27" t="s">
        <v>19</v>
      </c>
      <c r="R2" s="27" t="s">
        <v>21</v>
      </c>
      <c r="S2" s="27" t="s">
        <v>20</v>
      </c>
      <c r="T2" s="27" t="s">
        <v>35</v>
      </c>
      <c r="U2" s="28" t="s">
        <v>24</v>
      </c>
      <c r="V2" s="27" t="s">
        <v>18</v>
      </c>
      <c r="W2" s="27" t="s">
        <v>19</v>
      </c>
      <c r="X2" s="27" t="s">
        <v>21</v>
      </c>
      <c r="Y2" s="27" t="s">
        <v>20</v>
      </c>
      <c r="Z2" s="27" t="s">
        <v>35</v>
      </c>
      <c r="AA2" s="28" t="s">
        <v>25</v>
      </c>
      <c r="AB2" s="27" t="s">
        <v>18</v>
      </c>
      <c r="AC2" s="27" t="s">
        <v>19</v>
      </c>
      <c r="AD2" s="27" t="s">
        <v>21</v>
      </c>
      <c r="AE2" s="27" t="s">
        <v>20</v>
      </c>
      <c r="AF2" s="27" t="s">
        <v>35</v>
      </c>
    </row>
    <row r="3" spans="1:32" ht="24.75" customHeight="1" x14ac:dyDescent="0.25">
      <c r="A3" s="1" t="s">
        <v>3</v>
      </c>
      <c r="B3" s="5">
        <v>1</v>
      </c>
      <c r="C3" s="16"/>
      <c r="D3" s="16"/>
      <c r="E3" s="16"/>
      <c r="F3" s="16"/>
      <c r="G3" s="17"/>
      <c r="H3" s="5" t="s">
        <v>13</v>
      </c>
      <c r="I3" s="5" t="s">
        <v>15</v>
      </c>
      <c r="J3" s="8">
        <v>43554</v>
      </c>
      <c r="K3" s="8">
        <v>43556</v>
      </c>
      <c r="L3" s="11">
        <f t="shared" ref="L3:L12" si="0">IF(K3&lt;&gt;"",K3-J3,"")</f>
        <v>2</v>
      </c>
      <c r="M3" s="7" t="str">
        <f>IF(K3&lt;&gt;"","完了","未")</f>
        <v>完了</v>
      </c>
      <c r="N3" s="7"/>
      <c r="O3" s="5" t="s">
        <v>15</v>
      </c>
      <c r="P3" s="8">
        <v>43558</v>
      </c>
      <c r="Q3" s="8">
        <v>43556</v>
      </c>
      <c r="R3" s="11">
        <f t="shared" ref="R3:R12" si="1">IF(Q3&lt;&gt;"",Q3-P3,"")</f>
        <v>-2</v>
      </c>
      <c r="S3" s="7" t="str">
        <f>IF(Q3&lt;&gt;"","完了","未")</f>
        <v>完了</v>
      </c>
      <c r="T3" s="7"/>
      <c r="U3" s="5" t="s">
        <v>15</v>
      </c>
      <c r="V3" s="8">
        <v>43565</v>
      </c>
      <c r="W3" s="8">
        <v>43560</v>
      </c>
      <c r="X3" s="11">
        <f t="shared" ref="X3:X12" si="2">IF(W3&lt;&gt;"",W3-V3,"")</f>
        <v>-5</v>
      </c>
      <c r="Y3" s="7" t="str">
        <f>IF(W3&lt;&gt;"","完了","未")</f>
        <v>完了</v>
      </c>
      <c r="Z3" s="7"/>
      <c r="AA3" s="5" t="s">
        <v>15</v>
      </c>
      <c r="AB3" s="8">
        <v>43567</v>
      </c>
      <c r="AC3" s="8">
        <v>43556</v>
      </c>
      <c r="AD3" s="11">
        <f t="shared" ref="AD3:AD12" si="3">IF(AC3&lt;&gt;"",AC3-AB3,"")</f>
        <v>-11</v>
      </c>
      <c r="AE3" s="7" t="str">
        <f>IF(AC3&lt;&gt;"","完了","未")</f>
        <v>完了</v>
      </c>
      <c r="AF3" s="7"/>
    </row>
    <row r="4" spans="1:32" ht="24.75" customHeight="1" x14ac:dyDescent="0.25">
      <c r="A4" s="1" t="s">
        <v>4</v>
      </c>
      <c r="B4" s="5">
        <v>2</v>
      </c>
      <c r="C4" s="16"/>
      <c r="D4" s="16"/>
      <c r="E4" s="16"/>
      <c r="F4" s="16"/>
      <c r="G4" s="17"/>
      <c r="H4" s="5" t="s">
        <v>13</v>
      </c>
      <c r="I4" s="5" t="s">
        <v>14</v>
      </c>
      <c r="J4" s="8">
        <v>43555</v>
      </c>
      <c r="K4" s="8">
        <v>43555</v>
      </c>
      <c r="L4" s="11">
        <f t="shared" si="0"/>
        <v>0</v>
      </c>
      <c r="M4" s="7" t="str">
        <f t="shared" ref="M4:M12" si="4">IF(K4&lt;&gt;"","完了","未")</f>
        <v>完了</v>
      </c>
      <c r="N4" s="7"/>
      <c r="O4" s="5" t="s">
        <v>14</v>
      </c>
      <c r="P4" s="8">
        <v>43559</v>
      </c>
      <c r="Q4" s="8">
        <v>43557</v>
      </c>
      <c r="R4" s="11">
        <f t="shared" si="1"/>
        <v>-2</v>
      </c>
      <c r="S4" s="7" t="str">
        <f t="shared" ref="S4:S12" si="5">IF(Q4&lt;&gt;"","完了","未")</f>
        <v>完了</v>
      </c>
      <c r="T4" s="7"/>
      <c r="U4" s="5" t="s">
        <v>14</v>
      </c>
      <c r="V4" s="8">
        <v>43566</v>
      </c>
      <c r="W4" s="8">
        <v>43561</v>
      </c>
      <c r="X4" s="11">
        <f t="shared" si="2"/>
        <v>-5</v>
      </c>
      <c r="Y4" s="7" t="str">
        <f t="shared" ref="Y4:Y12" si="6">IF(W4&lt;&gt;"","完了","未")</f>
        <v>完了</v>
      </c>
      <c r="Z4" s="7"/>
      <c r="AA4" s="5" t="s">
        <v>14</v>
      </c>
      <c r="AB4" s="8">
        <v>43568</v>
      </c>
      <c r="AC4" s="8">
        <v>43557</v>
      </c>
      <c r="AD4" s="11">
        <f t="shared" si="3"/>
        <v>-11</v>
      </c>
      <c r="AE4" s="7" t="str">
        <f t="shared" ref="AE4:AE12" si="7">IF(AC4&lt;&gt;"","完了","未")</f>
        <v>完了</v>
      </c>
      <c r="AF4" s="7"/>
    </row>
    <row r="5" spans="1:32" ht="24.75" customHeight="1" x14ac:dyDescent="0.25">
      <c r="A5" s="1" t="s">
        <v>5</v>
      </c>
      <c r="B5" s="5">
        <v>3</v>
      </c>
      <c r="C5" s="16"/>
      <c r="D5" s="16"/>
      <c r="E5" s="16"/>
      <c r="F5" s="16"/>
      <c r="G5" s="17"/>
      <c r="H5" s="5" t="s">
        <v>14</v>
      </c>
      <c r="I5" s="5" t="s">
        <v>13</v>
      </c>
      <c r="J5" s="8">
        <v>43556</v>
      </c>
      <c r="K5" s="8">
        <v>43556</v>
      </c>
      <c r="L5" s="11">
        <f t="shared" si="0"/>
        <v>0</v>
      </c>
      <c r="M5" s="7" t="str">
        <f t="shared" si="4"/>
        <v>完了</v>
      </c>
      <c r="N5" s="7"/>
      <c r="O5" s="5" t="s">
        <v>13</v>
      </c>
      <c r="P5" s="8">
        <v>43560</v>
      </c>
      <c r="Q5" s="8">
        <v>43561</v>
      </c>
      <c r="R5" s="11">
        <f t="shared" si="1"/>
        <v>1</v>
      </c>
      <c r="S5" s="7" t="str">
        <f t="shared" si="5"/>
        <v>完了</v>
      </c>
      <c r="T5" s="7"/>
      <c r="U5" s="5" t="s">
        <v>13</v>
      </c>
      <c r="V5" s="8">
        <v>43567</v>
      </c>
      <c r="W5" s="8">
        <v>43562</v>
      </c>
      <c r="X5" s="11">
        <f t="shared" si="2"/>
        <v>-5</v>
      </c>
      <c r="Y5" s="7" t="str">
        <f t="shared" si="6"/>
        <v>完了</v>
      </c>
      <c r="Z5" s="7"/>
      <c r="AA5" s="5" t="s">
        <v>13</v>
      </c>
      <c r="AB5" s="8">
        <v>43569</v>
      </c>
      <c r="AC5" s="8">
        <v>43558</v>
      </c>
      <c r="AD5" s="11">
        <f t="shared" si="3"/>
        <v>-11</v>
      </c>
      <c r="AE5" s="7" t="str">
        <f t="shared" si="7"/>
        <v>完了</v>
      </c>
      <c r="AF5" s="7"/>
    </row>
    <row r="6" spans="1:32" ht="24.75" customHeight="1" x14ac:dyDescent="0.25">
      <c r="A6" s="1" t="s">
        <v>6</v>
      </c>
      <c r="B6" s="5">
        <v>4</v>
      </c>
      <c r="C6" s="16"/>
      <c r="D6" s="16"/>
      <c r="E6" s="16"/>
      <c r="F6" s="16"/>
      <c r="G6" s="17"/>
      <c r="H6" s="5" t="s">
        <v>14</v>
      </c>
      <c r="I6" s="5" t="s">
        <v>13</v>
      </c>
      <c r="J6" s="8">
        <v>43557</v>
      </c>
      <c r="K6" s="8">
        <v>43557</v>
      </c>
      <c r="L6" s="11">
        <f t="shared" si="0"/>
        <v>0</v>
      </c>
      <c r="M6" s="7" t="str">
        <f t="shared" si="4"/>
        <v>完了</v>
      </c>
      <c r="N6" s="7"/>
      <c r="O6" s="5" t="s">
        <v>13</v>
      </c>
      <c r="P6" s="8">
        <v>43561</v>
      </c>
      <c r="Q6" s="8">
        <v>43570</v>
      </c>
      <c r="R6" s="11">
        <f t="shared" si="1"/>
        <v>9</v>
      </c>
      <c r="S6" s="7" t="str">
        <f t="shared" si="5"/>
        <v>完了</v>
      </c>
      <c r="T6" s="7"/>
      <c r="U6" s="5" t="s">
        <v>13</v>
      </c>
      <c r="V6" s="8">
        <v>43568</v>
      </c>
      <c r="W6" s="8">
        <v>43563</v>
      </c>
      <c r="X6" s="11">
        <f t="shared" si="2"/>
        <v>-5</v>
      </c>
      <c r="Y6" s="7" t="str">
        <f t="shared" si="6"/>
        <v>完了</v>
      </c>
      <c r="Z6" s="7"/>
      <c r="AA6" s="5" t="s">
        <v>13</v>
      </c>
      <c r="AB6" s="8">
        <v>43570</v>
      </c>
      <c r="AC6" s="8">
        <v>43559</v>
      </c>
      <c r="AD6" s="11">
        <f t="shared" si="3"/>
        <v>-11</v>
      </c>
      <c r="AE6" s="7" t="str">
        <f t="shared" si="7"/>
        <v>完了</v>
      </c>
      <c r="AF6" s="7"/>
    </row>
    <row r="7" spans="1:32" ht="24.75" customHeight="1" x14ac:dyDescent="0.25">
      <c r="A7" s="1" t="s">
        <v>7</v>
      </c>
      <c r="B7" s="5">
        <v>5</v>
      </c>
      <c r="C7" s="16"/>
      <c r="D7" s="16"/>
      <c r="E7" s="16"/>
      <c r="F7" s="16"/>
      <c r="G7" s="17"/>
      <c r="H7" s="5" t="s">
        <v>14</v>
      </c>
      <c r="I7" s="5" t="s">
        <v>13</v>
      </c>
      <c r="J7" s="8">
        <v>43558</v>
      </c>
      <c r="K7" s="8">
        <v>43555</v>
      </c>
      <c r="L7" s="11">
        <f t="shared" si="0"/>
        <v>-3</v>
      </c>
      <c r="M7" s="7" t="str">
        <f t="shared" si="4"/>
        <v>完了</v>
      </c>
      <c r="N7" s="7"/>
      <c r="O7" s="5" t="s">
        <v>13</v>
      </c>
      <c r="P7" s="8">
        <v>43562</v>
      </c>
      <c r="Q7" s="8">
        <v>43572</v>
      </c>
      <c r="R7" s="11">
        <f t="shared" si="1"/>
        <v>10</v>
      </c>
      <c r="S7" s="7" t="str">
        <f t="shared" si="5"/>
        <v>完了</v>
      </c>
      <c r="T7" s="7"/>
      <c r="U7" s="5" t="s">
        <v>13</v>
      </c>
      <c r="V7" s="8">
        <v>43569</v>
      </c>
      <c r="W7" s="8"/>
      <c r="X7" s="11" t="str">
        <f t="shared" si="2"/>
        <v/>
      </c>
      <c r="Y7" s="7" t="str">
        <f t="shared" si="6"/>
        <v>未</v>
      </c>
      <c r="Z7" s="7"/>
      <c r="AA7" s="5" t="s">
        <v>13</v>
      </c>
      <c r="AB7" s="8">
        <v>43571</v>
      </c>
      <c r="AC7" s="8"/>
      <c r="AD7" s="11" t="str">
        <f t="shared" si="3"/>
        <v/>
      </c>
      <c r="AE7" s="7" t="str">
        <f t="shared" si="7"/>
        <v>未</v>
      </c>
      <c r="AF7" s="7"/>
    </row>
    <row r="8" spans="1:32" ht="24.75" customHeight="1" x14ac:dyDescent="0.25">
      <c r="A8" s="1" t="s">
        <v>8</v>
      </c>
      <c r="B8" s="5">
        <v>6</v>
      </c>
      <c r="C8" s="16"/>
      <c r="D8" s="16"/>
      <c r="E8" s="16"/>
      <c r="F8" s="16"/>
      <c r="G8" s="17"/>
      <c r="H8" s="5" t="s">
        <v>14</v>
      </c>
      <c r="I8" s="5" t="s">
        <v>14</v>
      </c>
      <c r="J8" s="8">
        <v>43559</v>
      </c>
      <c r="K8" s="8">
        <v>43556</v>
      </c>
      <c r="L8" s="11">
        <f t="shared" si="0"/>
        <v>-3</v>
      </c>
      <c r="M8" s="7" t="str">
        <f t="shared" si="4"/>
        <v>完了</v>
      </c>
      <c r="N8" s="7"/>
      <c r="O8" s="5" t="s">
        <v>14</v>
      </c>
      <c r="P8" s="8">
        <v>43563</v>
      </c>
      <c r="Q8" s="8"/>
      <c r="R8" s="11" t="str">
        <f t="shared" si="1"/>
        <v/>
      </c>
      <c r="S8" s="7" t="str">
        <f t="shared" si="5"/>
        <v>未</v>
      </c>
      <c r="T8" s="7"/>
      <c r="U8" s="5" t="s">
        <v>14</v>
      </c>
      <c r="V8" s="8">
        <v>43570</v>
      </c>
      <c r="W8" s="8"/>
      <c r="X8" s="11" t="str">
        <f t="shared" si="2"/>
        <v/>
      </c>
      <c r="Y8" s="7" t="str">
        <f t="shared" si="6"/>
        <v>未</v>
      </c>
      <c r="Z8" s="7"/>
      <c r="AA8" s="5" t="s">
        <v>14</v>
      </c>
      <c r="AB8" s="8">
        <v>43572</v>
      </c>
      <c r="AC8" s="8"/>
      <c r="AD8" s="11" t="str">
        <f t="shared" si="3"/>
        <v/>
      </c>
      <c r="AE8" s="7" t="str">
        <f t="shared" si="7"/>
        <v>未</v>
      </c>
      <c r="AF8" s="7"/>
    </row>
    <row r="9" spans="1:32" ht="24.75" customHeight="1" x14ac:dyDescent="0.25">
      <c r="A9" s="1" t="s">
        <v>9</v>
      </c>
      <c r="B9" s="5">
        <v>7</v>
      </c>
      <c r="C9" s="16"/>
      <c r="D9" s="16"/>
      <c r="E9" s="16"/>
      <c r="F9" s="16"/>
      <c r="G9" s="17"/>
      <c r="H9" s="5" t="s">
        <v>14</v>
      </c>
      <c r="I9" s="5" t="s">
        <v>15</v>
      </c>
      <c r="J9" s="8">
        <v>43560</v>
      </c>
      <c r="K9" s="8">
        <v>43557</v>
      </c>
      <c r="L9" s="11">
        <f t="shared" si="0"/>
        <v>-3</v>
      </c>
      <c r="M9" s="7" t="str">
        <f t="shared" si="4"/>
        <v>完了</v>
      </c>
      <c r="N9" s="7"/>
      <c r="O9" s="5" t="s">
        <v>15</v>
      </c>
      <c r="P9" s="8">
        <v>43564</v>
      </c>
      <c r="Q9" s="8"/>
      <c r="R9" s="11" t="str">
        <f t="shared" si="1"/>
        <v/>
      </c>
      <c r="S9" s="7" t="str">
        <f t="shared" si="5"/>
        <v>未</v>
      </c>
      <c r="T9" s="7"/>
      <c r="U9" s="5" t="s">
        <v>15</v>
      </c>
      <c r="V9" s="8">
        <v>43571</v>
      </c>
      <c r="W9" s="8"/>
      <c r="X9" s="11" t="str">
        <f t="shared" si="2"/>
        <v/>
      </c>
      <c r="Y9" s="7" t="str">
        <f t="shared" si="6"/>
        <v>未</v>
      </c>
      <c r="Z9" s="7"/>
      <c r="AA9" s="5" t="s">
        <v>15</v>
      </c>
      <c r="AB9" s="8">
        <v>43573</v>
      </c>
      <c r="AC9" s="8"/>
      <c r="AD9" s="11" t="str">
        <f t="shared" si="3"/>
        <v/>
      </c>
      <c r="AE9" s="7" t="str">
        <f t="shared" si="7"/>
        <v>未</v>
      </c>
      <c r="AF9" s="7"/>
    </row>
    <row r="10" spans="1:32" ht="24.75" customHeight="1" x14ac:dyDescent="0.25">
      <c r="A10" s="1" t="s">
        <v>10</v>
      </c>
      <c r="B10" s="5">
        <v>8</v>
      </c>
      <c r="C10" s="16"/>
      <c r="D10" s="31"/>
      <c r="E10" s="16"/>
      <c r="F10" s="16"/>
      <c r="G10" s="17"/>
      <c r="H10" s="5" t="s">
        <v>14</v>
      </c>
      <c r="I10" s="5" t="s">
        <v>14</v>
      </c>
      <c r="J10" s="8">
        <v>43561</v>
      </c>
      <c r="K10" s="8">
        <v>43558</v>
      </c>
      <c r="L10" s="11">
        <f t="shared" si="0"/>
        <v>-3</v>
      </c>
      <c r="M10" s="7" t="str">
        <f t="shared" si="4"/>
        <v>完了</v>
      </c>
      <c r="N10" s="7"/>
      <c r="O10" s="5" t="s">
        <v>14</v>
      </c>
      <c r="P10" s="8">
        <v>43565</v>
      </c>
      <c r="Q10" s="8"/>
      <c r="R10" s="11" t="str">
        <f t="shared" si="1"/>
        <v/>
      </c>
      <c r="S10" s="7" t="str">
        <f t="shared" si="5"/>
        <v>未</v>
      </c>
      <c r="T10" s="7"/>
      <c r="U10" s="5" t="s">
        <v>14</v>
      </c>
      <c r="V10" s="8">
        <v>43572</v>
      </c>
      <c r="W10" s="8"/>
      <c r="X10" s="11" t="str">
        <f t="shared" si="2"/>
        <v/>
      </c>
      <c r="Y10" s="7" t="str">
        <f t="shared" si="6"/>
        <v>未</v>
      </c>
      <c r="Z10" s="7"/>
      <c r="AA10" s="5" t="s">
        <v>14</v>
      </c>
      <c r="AB10" s="8">
        <v>43574</v>
      </c>
      <c r="AC10" s="8"/>
      <c r="AD10" s="11" t="str">
        <f t="shared" si="3"/>
        <v/>
      </c>
      <c r="AE10" s="7" t="str">
        <f t="shared" si="7"/>
        <v>未</v>
      </c>
      <c r="AF10" s="7"/>
    </row>
    <row r="11" spans="1:32" ht="24.75" customHeight="1" x14ac:dyDescent="0.25">
      <c r="A11" s="1" t="s">
        <v>11</v>
      </c>
      <c r="B11" s="5">
        <v>9</v>
      </c>
      <c r="C11" s="16"/>
      <c r="D11" s="32" t="s">
        <v>41</v>
      </c>
      <c r="E11" s="16"/>
      <c r="F11" s="16"/>
      <c r="G11" s="17"/>
      <c r="H11" s="5" t="s">
        <v>14</v>
      </c>
      <c r="I11" s="5" t="s">
        <v>15</v>
      </c>
      <c r="J11" s="8">
        <v>43562</v>
      </c>
      <c r="K11" s="8">
        <v>43562</v>
      </c>
      <c r="L11" s="11">
        <f t="shared" si="0"/>
        <v>0</v>
      </c>
      <c r="M11" s="7" t="str">
        <f t="shared" si="4"/>
        <v>完了</v>
      </c>
      <c r="N11" s="7"/>
      <c r="O11" s="5" t="s">
        <v>15</v>
      </c>
      <c r="P11" s="8">
        <v>43566</v>
      </c>
      <c r="Q11" s="8"/>
      <c r="R11" s="11" t="str">
        <f t="shared" si="1"/>
        <v/>
      </c>
      <c r="S11" s="7" t="str">
        <f t="shared" si="5"/>
        <v>未</v>
      </c>
      <c r="T11" s="7"/>
      <c r="U11" s="5" t="s">
        <v>15</v>
      </c>
      <c r="V11" s="8">
        <v>43573</v>
      </c>
      <c r="W11" s="8"/>
      <c r="X11" s="11" t="str">
        <f t="shared" si="2"/>
        <v/>
      </c>
      <c r="Y11" s="7" t="str">
        <f t="shared" si="6"/>
        <v>未</v>
      </c>
      <c r="Z11" s="7"/>
      <c r="AA11" s="5" t="s">
        <v>15</v>
      </c>
      <c r="AB11" s="8">
        <v>43575</v>
      </c>
      <c r="AC11" s="8"/>
      <c r="AD11" s="11" t="str">
        <f t="shared" si="3"/>
        <v/>
      </c>
      <c r="AE11" s="7" t="str">
        <f t="shared" si="7"/>
        <v>未</v>
      </c>
      <c r="AF11" s="7"/>
    </row>
    <row r="12" spans="1:32" ht="24.75" customHeight="1" x14ac:dyDescent="0.25">
      <c r="A12" s="1" t="s">
        <v>12</v>
      </c>
      <c r="B12" s="5">
        <v>10</v>
      </c>
      <c r="C12" s="16"/>
      <c r="D12" s="16"/>
      <c r="E12" s="16"/>
      <c r="F12" s="16"/>
      <c r="G12" s="17"/>
      <c r="H12" s="5" t="s">
        <v>14</v>
      </c>
      <c r="I12" s="5" t="s">
        <v>14</v>
      </c>
      <c r="J12" s="8">
        <v>43563</v>
      </c>
      <c r="K12" s="8">
        <v>43564</v>
      </c>
      <c r="L12" s="11">
        <f t="shared" si="0"/>
        <v>1</v>
      </c>
      <c r="M12" s="7" t="str">
        <f t="shared" si="4"/>
        <v>完了</v>
      </c>
      <c r="N12" s="7"/>
      <c r="O12" s="5" t="s">
        <v>14</v>
      </c>
      <c r="P12" s="8">
        <v>43567</v>
      </c>
      <c r="Q12" s="8"/>
      <c r="R12" s="11" t="str">
        <f t="shared" si="1"/>
        <v/>
      </c>
      <c r="S12" s="7" t="str">
        <f t="shared" si="5"/>
        <v>未</v>
      </c>
      <c r="T12" s="7"/>
      <c r="U12" s="5" t="s">
        <v>14</v>
      </c>
      <c r="V12" s="8">
        <v>43574</v>
      </c>
      <c r="W12" s="8"/>
      <c r="X12" s="11" t="str">
        <f t="shared" si="2"/>
        <v/>
      </c>
      <c r="Y12" s="7" t="str">
        <f t="shared" si="6"/>
        <v>未</v>
      </c>
      <c r="Z12" s="7"/>
      <c r="AA12" s="5" t="s">
        <v>14</v>
      </c>
      <c r="AB12" s="8">
        <v>43576</v>
      </c>
      <c r="AC12" s="8"/>
      <c r="AD12" s="11" t="str">
        <f t="shared" si="3"/>
        <v/>
      </c>
      <c r="AE12" s="7" t="str">
        <f t="shared" si="7"/>
        <v>未</v>
      </c>
      <c r="AF12" s="7"/>
    </row>
    <row r="13" spans="1:32" s="20" customFormat="1" x14ac:dyDescent="0.25">
      <c r="C13" s="21"/>
      <c r="D13" s="21"/>
      <c r="E13" s="21"/>
      <c r="F13" s="21"/>
      <c r="G13" s="22"/>
      <c r="H13" s="23"/>
      <c r="I13" s="23"/>
      <c r="J13" s="23"/>
      <c r="O13" s="23"/>
      <c r="P13" s="23"/>
      <c r="U13" s="23"/>
      <c r="V13" s="23"/>
      <c r="AA13" s="23"/>
      <c r="AB13" s="23"/>
    </row>
    <row r="14" spans="1:32" s="20" customFormat="1" x14ac:dyDescent="0.25">
      <c r="C14" s="21"/>
      <c r="D14" s="21"/>
      <c r="E14" s="21"/>
      <c r="F14" s="21"/>
      <c r="G14" s="22"/>
      <c r="H14" s="23"/>
      <c r="I14" s="23"/>
      <c r="J14" s="23"/>
      <c r="O14" s="23"/>
      <c r="P14" s="23"/>
      <c r="U14" s="23"/>
      <c r="V14" s="23"/>
      <c r="AA14" s="23"/>
      <c r="AB14" s="23"/>
    </row>
    <row r="15" spans="1:32" s="20" customFormat="1" x14ac:dyDescent="0.25">
      <c r="C15" s="21"/>
      <c r="D15" s="21"/>
      <c r="E15" s="21"/>
      <c r="F15" s="21"/>
      <c r="G15" s="22"/>
      <c r="H15" s="23"/>
      <c r="I15" s="23"/>
      <c r="J15" s="23"/>
      <c r="O15" s="23"/>
      <c r="P15" s="23"/>
      <c r="U15" s="23"/>
      <c r="V15" s="23"/>
      <c r="AA15" s="23"/>
      <c r="AB15" s="23"/>
    </row>
    <row r="16" spans="1:32" s="20" customFormat="1" x14ac:dyDescent="0.25">
      <c r="C16" s="21"/>
      <c r="D16" s="21"/>
      <c r="E16" s="21"/>
      <c r="F16" s="21"/>
      <c r="G16" s="22"/>
      <c r="H16" s="23"/>
      <c r="I16" s="23"/>
      <c r="J16" s="23"/>
      <c r="O16" s="23"/>
      <c r="P16" s="23"/>
      <c r="U16" s="23"/>
      <c r="V16" s="23"/>
      <c r="AA16" s="23"/>
      <c r="AB16" s="23"/>
    </row>
    <row r="17" spans="3:28" s="20" customFormat="1" x14ac:dyDescent="0.25">
      <c r="C17" s="21"/>
      <c r="D17" s="21"/>
      <c r="E17" s="21"/>
      <c r="F17" s="21"/>
      <c r="G17" s="22"/>
      <c r="H17" s="23"/>
      <c r="I17" s="23"/>
      <c r="J17" s="23"/>
      <c r="O17" s="23"/>
      <c r="P17" s="23"/>
      <c r="U17" s="23"/>
      <c r="V17" s="23"/>
      <c r="AA17" s="23"/>
      <c r="AB17" s="23"/>
    </row>
    <row r="18" spans="3:28" s="20" customFormat="1" x14ac:dyDescent="0.25">
      <c r="C18" s="21"/>
      <c r="D18" s="21"/>
      <c r="E18" s="21"/>
      <c r="F18" s="21"/>
      <c r="G18" s="22"/>
      <c r="H18" s="23"/>
      <c r="I18" s="23"/>
      <c r="J18" s="23"/>
      <c r="O18" s="23"/>
      <c r="P18" s="23"/>
      <c r="U18" s="23"/>
      <c r="V18" s="23"/>
      <c r="AA18" s="23"/>
      <c r="AB18" s="23"/>
    </row>
    <row r="19" spans="3:28" s="20" customFormat="1" x14ac:dyDescent="0.25">
      <c r="C19" s="21"/>
      <c r="D19" s="21"/>
      <c r="E19" s="21"/>
      <c r="F19" s="21"/>
      <c r="G19" s="22"/>
      <c r="H19" s="23"/>
      <c r="I19" s="23"/>
      <c r="J19" s="23"/>
      <c r="O19" s="23"/>
      <c r="P19" s="23"/>
      <c r="U19" s="23"/>
      <c r="V19" s="23"/>
      <c r="AA19" s="23"/>
      <c r="AB19" s="23"/>
    </row>
    <row r="20" spans="3:28" s="20" customFormat="1" x14ac:dyDescent="0.25">
      <c r="C20" s="21"/>
      <c r="D20" s="21"/>
      <c r="E20" s="21"/>
      <c r="F20" s="21"/>
      <c r="G20" s="22"/>
      <c r="H20" s="23"/>
      <c r="I20" s="23"/>
      <c r="J20" s="23"/>
      <c r="O20" s="23"/>
      <c r="P20" s="23"/>
      <c r="U20" s="23"/>
      <c r="V20" s="23"/>
      <c r="AA20" s="23"/>
      <c r="AB20" s="23"/>
    </row>
    <row r="21" spans="3:28" s="20" customFormat="1" x14ac:dyDescent="0.25">
      <c r="C21" s="21"/>
      <c r="D21" s="21"/>
      <c r="E21" s="21"/>
      <c r="F21" s="21"/>
      <c r="G21" s="22"/>
      <c r="H21" s="23"/>
      <c r="I21" s="23"/>
      <c r="J21" s="23"/>
      <c r="O21" s="23"/>
      <c r="P21" s="23"/>
      <c r="U21" s="23"/>
      <c r="V21" s="23"/>
      <c r="AA21" s="23"/>
      <c r="AB21" s="23"/>
    </row>
    <row r="22" spans="3:28" s="20" customFormat="1" x14ac:dyDescent="0.25">
      <c r="C22" s="21"/>
      <c r="D22" s="21"/>
      <c r="E22" s="21"/>
      <c r="F22" s="21"/>
      <c r="G22" s="22"/>
      <c r="H22" s="23"/>
      <c r="I22" s="23"/>
      <c r="J22" s="23"/>
      <c r="O22" s="23"/>
      <c r="P22" s="23"/>
      <c r="U22" s="23"/>
      <c r="V22" s="23"/>
      <c r="AA22" s="23"/>
      <c r="AB22" s="23"/>
    </row>
    <row r="23" spans="3:28" s="20" customFormat="1" x14ac:dyDescent="0.25">
      <c r="C23" s="21"/>
      <c r="D23" s="21"/>
      <c r="E23" s="21"/>
      <c r="F23" s="21"/>
      <c r="G23" s="22"/>
      <c r="H23" s="23"/>
      <c r="I23" s="23"/>
      <c r="J23" s="23"/>
      <c r="O23" s="23"/>
      <c r="P23" s="23"/>
      <c r="U23" s="23"/>
      <c r="V23" s="23"/>
      <c r="AA23" s="23"/>
      <c r="AB23" s="23"/>
    </row>
    <row r="24" spans="3:28" s="20" customFormat="1" x14ac:dyDescent="0.25">
      <c r="C24" s="21"/>
      <c r="D24" s="21"/>
      <c r="E24" s="21"/>
      <c r="F24" s="21"/>
      <c r="G24" s="22"/>
      <c r="H24" s="23"/>
      <c r="I24" s="23"/>
      <c r="J24" s="23"/>
      <c r="O24" s="23"/>
      <c r="P24" s="23"/>
      <c r="U24" s="23"/>
      <c r="V24" s="23"/>
      <c r="AA24" s="23"/>
      <c r="AB24" s="23"/>
    </row>
    <row r="25" spans="3:28" s="20" customFormat="1" x14ac:dyDescent="0.25">
      <c r="C25" s="21"/>
      <c r="D25" s="21"/>
      <c r="E25" s="21"/>
      <c r="F25" s="21"/>
      <c r="G25" s="22"/>
      <c r="H25" s="23"/>
      <c r="I25" s="23"/>
      <c r="J25" s="23"/>
      <c r="O25" s="23"/>
      <c r="P25" s="23"/>
      <c r="U25" s="23"/>
      <c r="V25" s="23"/>
      <c r="AA25" s="23"/>
      <c r="AB25" s="23"/>
    </row>
    <row r="26" spans="3:28" s="20" customFormat="1" x14ac:dyDescent="0.25">
      <c r="C26" s="21"/>
      <c r="D26" s="21"/>
      <c r="E26" s="21"/>
      <c r="F26" s="21"/>
      <c r="G26" s="22"/>
      <c r="H26" s="23"/>
      <c r="I26" s="23"/>
      <c r="J26" s="23"/>
      <c r="O26" s="23"/>
      <c r="P26" s="23"/>
      <c r="U26" s="23"/>
      <c r="V26" s="23"/>
      <c r="AA26" s="23"/>
      <c r="AB26" s="23"/>
    </row>
    <row r="27" spans="3:28" s="20" customFormat="1" x14ac:dyDescent="0.25">
      <c r="C27" s="21"/>
      <c r="D27" s="21"/>
      <c r="E27" s="21"/>
      <c r="F27" s="21"/>
      <c r="G27" s="22"/>
      <c r="H27" s="23"/>
      <c r="I27" s="23"/>
      <c r="J27" s="23"/>
      <c r="O27" s="23"/>
      <c r="P27" s="23"/>
      <c r="U27" s="23"/>
      <c r="V27" s="23"/>
      <c r="AA27" s="23"/>
      <c r="AB27" s="23"/>
    </row>
    <row r="28" spans="3:28" s="20" customFormat="1" x14ac:dyDescent="0.25">
      <c r="C28" s="21"/>
      <c r="D28" s="21"/>
      <c r="E28" s="21"/>
      <c r="F28" s="21"/>
      <c r="G28" s="22"/>
      <c r="H28" s="23"/>
      <c r="I28" s="23"/>
      <c r="J28" s="23"/>
      <c r="O28" s="23"/>
      <c r="P28" s="23"/>
      <c r="U28" s="23"/>
      <c r="V28" s="23"/>
      <c r="AA28" s="23"/>
      <c r="AB28" s="23"/>
    </row>
    <row r="29" spans="3:28" s="20" customFormat="1" x14ac:dyDescent="0.25">
      <c r="C29" s="21"/>
      <c r="D29" s="21"/>
      <c r="E29" s="21"/>
      <c r="F29" s="21"/>
      <c r="G29" s="22"/>
      <c r="H29" s="23"/>
      <c r="I29" s="23"/>
      <c r="J29" s="23"/>
      <c r="O29" s="23"/>
      <c r="P29" s="23"/>
      <c r="U29" s="23"/>
      <c r="V29" s="23"/>
      <c r="AA29" s="23"/>
      <c r="AB29" s="23"/>
    </row>
    <row r="30" spans="3:28" s="20" customFormat="1" x14ac:dyDescent="0.25">
      <c r="C30" s="21"/>
      <c r="D30" s="21"/>
      <c r="E30" s="21"/>
      <c r="F30" s="21"/>
      <c r="G30" s="22"/>
      <c r="H30" s="23"/>
      <c r="I30" s="23"/>
      <c r="J30" s="23"/>
      <c r="O30" s="23"/>
      <c r="P30" s="23"/>
      <c r="U30" s="23"/>
      <c r="V30" s="23"/>
      <c r="AA30" s="23"/>
      <c r="AB30" s="23"/>
    </row>
    <row r="31" spans="3:28" s="20" customFormat="1" x14ac:dyDescent="0.25">
      <c r="C31" s="21"/>
      <c r="D31" s="21"/>
      <c r="E31" s="21"/>
      <c r="F31" s="21"/>
      <c r="G31" s="22"/>
      <c r="H31" s="23"/>
      <c r="I31" s="23"/>
      <c r="J31" s="23"/>
      <c r="O31" s="23"/>
      <c r="P31" s="23"/>
      <c r="U31" s="23"/>
      <c r="V31" s="23"/>
      <c r="AA31" s="23"/>
      <c r="AB31" s="23"/>
    </row>
    <row r="32" spans="3:28" s="20" customFormat="1" x14ac:dyDescent="0.25">
      <c r="C32" s="21"/>
      <c r="D32" s="21"/>
      <c r="E32" s="21"/>
      <c r="F32" s="21"/>
      <c r="G32" s="22"/>
      <c r="H32" s="23"/>
      <c r="I32" s="23"/>
      <c r="J32" s="23"/>
      <c r="O32" s="23"/>
      <c r="P32" s="23"/>
      <c r="U32" s="23"/>
      <c r="V32" s="23"/>
      <c r="AA32" s="23"/>
      <c r="AB32" s="23"/>
    </row>
    <row r="33" spans="3:28" s="20" customFormat="1" x14ac:dyDescent="0.25">
      <c r="C33" s="21"/>
      <c r="D33" s="21"/>
      <c r="E33" s="21"/>
      <c r="F33" s="21"/>
      <c r="G33" s="22"/>
      <c r="H33" s="23"/>
      <c r="I33" s="23"/>
      <c r="J33" s="23"/>
      <c r="O33" s="23"/>
      <c r="P33" s="23"/>
      <c r="U33" s="23"/>
      <c r="V33" s="23"/>
      <c r="AA33" s="23"/>
      <c r="AB33" s="23"/>
    </row>
    <row r="34" spans="3:28" s="20" customFormat="1" x14ac:dyDescent="0.25">
      <c r="C34" s="21"/>
      <c r="D34" s="21"/>
      <c r="E34" s="21"/>
      <c r="F34" s="21"/>
      <c r="G34" s="22"/>
      <c r="H34" s="23"/>
      <c r="I34" s="23"/>
      <c r="J34" s="23"/>
      <c r="O34" s="23"/>
      <c r="P34" s="23"/>
      <c r="U34" s="23"/>
      <c r="V34" s="23"/>
      <c r="AA34" s="23"/>
      <c r="AB34" s="23"/>
    </row>
    <row r="35" spans="3:28" s="20" customFormat="1" x14ac:dyDescent="0.25">
      <c r="C35" s="21"/>
      <c r="D35" s="21"/>
      <c r="E35" s="21"/>
      <c r="F35" s="21"/>
      <c r="G35" s="22"/>
      <c r="H35" s="23"/>
      <c r="I35" s="23"/>
      <c r="J35" s="23"/>
      <c r="O35" s="23"/>
      <c r="P35" s="23"/>
      <c r="U35" s="23"/>
      <c r="V35" s="23"/>
      <c r="AA35" s="23"/>
      <c r="AB35" s="23"/>
    </row>
  </sheetData>
  <phoneticPr fontId="2"/>
  <pageMargins left="0.75" right="0.75" top="0.75" bottom="0.5" header="0.5" footer="0.7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opLeftCell="B2" workbookViewId="0">
      <selection activeCell="H2" sqref="H2"/>
    </sheetView>
  </sheetViews>
  <sheetFormatPr defaultColWidth="10.28515625" defaultRowHeight="15" x14ac:dyDescent="0.25"/>
  <cols>
    <col min="1" max="1" width="9.140625" style="1" hidden="1" customWidth="1"/>
    <col min="2" max="2" width="10.140625" customWidth="1"/>
    <col min="3" max="3" width="11.5703125" style="18" customWidth="1"/>
    <col min="4" max="6" width="15.28515625" style="18" customWidth="1"/>
    <col min="7" max="7" width="16.42578125" style="19" customWidth="1"/>
    <col min="8" max="8" width="8.140625" style="6" customWidth="1"/>
    <col min="9" max="10" width="10.140625" style="6" customWidth="1"/>
    <col min="11" max="13" width="10.140625" customWidth="1"/>
    <col min="14" max="14" width="8.85546875" customWidth="1"/>
    <col min="15" max="16" width="10.140625" style="6" customWidth="1"/>
    <col min="17" max="19" width="10.140625" customWidth="1"/>
    <col min="20" max="20" width="8.85546875" customWidth="1"/>
    <col min="21" max="22" width="10.140625" style="6" customWidth="1"/>
    <col min="23" max="25" width="10.140625" customWidth="1"/>
    <col min="26" max="26" width="8.85546875" customWidth="1"/>
  </cols>
  <sheetData>
    <row r="1" spans="1:26" s="1" customFormat="1" hidden="1" x14ac:dyDescent="0.25">
      <c r="A1" s="1" t="s">
        <v>0</v>
      </c>
      <c r="B1" s="2" t="s">
        <v>1</v>
      </c>
      <c r="C1" s="12"/>
      <c r="D1" s="12"/>
      <c r="E1" s="12"/>
      <c r="F1" s="12"/>
      <c r="G1" s="13"/>
      <c r="H1" s="3" t="s">
        <v>1</v>
      </c>
      <c r="I1" s="3"/>
      <c r="J1" s="3"/>
      <c r="K1" s="4" t="s">
        <v>1</v>
      </c>
      <c r="L1" s="4" t="s">
        <v>1</v>
      </c>
      <c r="M1" s="4"/>
      <c r="N1" s="2"/>
      <c r="O1" s="3"/>
      <c r="P1" s="3"/>
      <c r="Q1" s="4" t="s">
        <v>1</v>
      </c>
      <c r="R1" s="4" t="s">
        <v>1</v>
      </c>
      <c r="S1" s="4"/>
      <c r="T1" s="2"/>
      <c r="U1" s="3"/>
      <c r="V1" s="3"/>
      <c r="W1" s="4" t="s">
        <v>1</v>
      </c>
      <c r="X1" s="4" t="s">
        <v>1</v>
      </c>
      <c r="Y1" s="4"/>
      <c r="Z1" s="2"/>
    </row>
    <row r="2" spans="1:26" s="29" customFormat="1" ht="31.5" customHeight="1" x14ac:dyDescent="0.25">
      <c r="A2" s="24" t="s">
        <v>2</v>
      </c>
      <c r="B2" s="25" t="s">
        <v>16</v>
      </c>
      <c r="C2" s="14" t="s">
        <v>36</v>
      </c>
      <c r="D2" s="14" t="s">
        <v>37</v>
      </c>
      <c r="E2" s="14" t="s">
        <v>38</v>
      </c>
      <c r="F2" s="14" t="s">
        <v>39</v>
      </c>
      <c r="G2" s="15" t="s">
        <v>40</v>
      </c>
      <c r="H2" s="30" t="s">
        <v>22</v>
      </c>
      <c r="I2" s="26" t="s">
        <v>26</v>
      </c>
      <c r="J2" s="30" t="s">
        <v>18</v>
      </c>
      <c r="K2" s="30" t="s">
        <v>19</v>
      </c>
      <c r="L2" s="30" t="s">
        <v>21</v>
      </c>
      <c r="M2" s="30" t="s">
        <v>20</v>
      </c>
      <c r="N2" s="27" t="s">
        <v>35</v>
      </c>
      <c r="O2" s="28" t="s">
        <v>27</v>
      </c>
      <c r="P2" s="30" t="s">
        <v>18</v>
      </c>
      <c r="Q2" s="30" t="s">
        <v>19</v>
      </c>
      <c r="R2" s="30" t="s">
        <v>21</v>
      </c>
      <c r="S2" s="30" t="s">
        <v>20</v>
      </c>
      <c r="T2" s="27" t="s">
        <v>35</v>
      </c>
      <c r="U2" s="28" t="s">
        <v>28</v>
      </c>
      <c r="V2" s="30" t="s">
        <v>18</v>
      </c>
      <c r="W2" s="30" t="s">
        <v>19</v>
      </c>
      <c r="X2" s="30" t="s">
        <v>21</v>
      </c>
      <c r="Y2" s="30" t="s">
        <v>20</v>
      </c>
      <c r="Z2" s="27" t="s">
        <v>35</v>
      </c>
    </row>
    <row r="3" spans="1:26" ht="28.5" customHeight="1" x14ac:dyDescent="0.25">
      <c r="A3" s="1" t="s">
        <v>3</v>
      </c>
      <c r="B3" s="5">
        <v>1</v>
      </c>
      <c r="C3" s="16"/>
      <c r="D3" s="16"/>
      <c r="E3" s="16"/>
      <c r="F3" s="16"/>
      <c r="G3" s="17"/>
      <c r="H3" s="5" t="s">
        <v>13</v>
      </c>
      <c r="I3" s="5" t="s">
        <v>15</v>
      </c>
      <c r="J3" s="8">
        <v>43617</v>
      </c>
      <c r="K3" s="8">
        <v>43556</v>
      </c>
      <c r="L3" s="11">
        <f t="shared" ref="L3:L12" si="0">IF(K3&lt;&gt;"",K3-J3,"")</f>
        <v>-61</v>
      </c>
      <c r="M3" s="7" t="str">
        <f>IF(K3&lt;&gt;"","完了","未")</f>
        <v>完了</v>
      </c>
      <c r="N3" s="7"/>
      <c r="O3" s="5" t="s">
        <v>15</v>
      </c>
      <c r="P3" s="8">
        <v>43621</v>
      </c>
      <c r="Q3" s="8">
        <v>43556</v>
      </c>
      <c r="R3" s="11">
        <f t="shared" ref="R3:R12" si="1">IF(Q3&lt;&gt;"",Q3-P3,"")</f>
        <v>-65</v>
      </c>
      <c r="S3" s="7" t="str">
        <f>IF(Q3&lt;&gt;"","完了","未")</f>
        <v>完了</v>
      </c>
      <c r="T3" s="7"/>
      <c r="U3" s="5" t="s">
        <v>15</v>
      </c>
      <c r="V3" s="8">
        <v>43647</v>
      </c>
      <c r="W3" s="8">
        <v>43556</v>
      </c>
      <c r="X3" s="11">
        <f t="shared" ref="X3:X12" si="2">IF(W3&lt;&gt;"",W3-V3,"")</f>
        <v>-91</v>
      </c>
      <c r="Y3" s="7" t="str">
        <f>IF(W3&lt;&gt;"","完了","未")</f>
        <v>完了</v>
      </c>
      <c r="Z3" s="7"/>
    </row>
    <row r="4" spans="1:26" ht="28.5" customHeight="1" x14ac:dyDescent="0.25">
      <c r="A4" s="1" t="s">
        <v>4</v>
      </c>
      <c r="B4" s="5">
        <v>2</v>
      </c>
      <c r="C4" s="16"/>
      <c r="D4" s="16"/>
      <c r="E4" s="16"/>
      <c r="F4" s="16"/>
      <c r="G4" s="17"/>
      <c r="H4" s="5" t="s">
        <v>13</v>
      </c>
      <c r="I4" s="5" t="s">
        <v>14</v>
      </c>
      <c r="J4" s="8">
        <v>43618</v>
      </c>
      <c r="K4" s="8">
        <v>43557</v>
      </c>
      <c r="L4" s="11">
        <f t="shared" si="0"/>
        <v>-61</v>
      </c>
      <c r="M4" s="7" t="str">
        <f t="shared" ref="M4:M12" si="3">IF(K4&lt;&gt;"","完了","未")</f>
        <v>完了</v>
      </c>
      <c r="N4" s="7"/>
      <c r="O4" s="5" t="s">
        <v>14</v>
      </c>
      <c r="P4" s="8">
        <v>43622</v>
      </c>
      <c r="Q4" s="8">
        <v>43557</v>
      </c>
      <c r="R4" s="11">
        <f t="shared" si="1"/>
        <v>-65</v>
      </c>
      <c r="S4" s="7" t="str">
        <f t="shared" ref="S4:S12" si="4">IF(Q4&lt;&gt;"","完了","未")</f>
        <v>完了</v>
      </c>
      <c r="T4" s="7"/>
      <c r="U4" s="5" t="s">
        <v>14</v>
      </c>
      <c r="V4" s="8">
        <v>43648</v>
      </c>
      <c r="W4" s="8">
        <v>43557</v>
      </c>
      <c r="X4" s="11">
        <f t="shared" si="2"/>
        <v>-91</v>
      </c>
      <c r="Y4" s="7" t="str">
        <f t="shared" ref="Y4:Y12" si="5">IF(W4&lt;&gt;"","完了","未")</f>
        <v>完了</v>
      </c>
      <c r="Z4" s="7"/>
    </row>
    <row r="5" spans="1:26" ht="28.5" customHeight="1" x14ac:dyDescent="0.25">
      <c r="A5" s="1" t="s">
        <v>5</v>
      </c>
      <c r="B5" s="5">
        <v>3</v>
      </c>
      <c r="C5" s="16"/>
      <c r="D5" s="16"/>
      <c r="E5" s="16"/>
      <c r="F5" s="16"/>
      <c r="G5" s="17"/>
      <c r="H5" s="5" t="s">
        <v>14</v>
      </c>
      <c r="I5" s="5" t="s">
        <v>13</v>
      </c>
      <c r="J5" s="8">
        <v>43619</v>
      </c>
      <c r="K5" s="8">
        <v>43558</v>
      </c>
      <c r="L5" s="11">
        <f t="shared" si="0"/>
        <v>-61</v>
      </c>
      <c r="M5" s="7" t="str">
        <f t="shared" si="3"/>
        <v>完了</v>
      </c>
      <c r="N5" s="7"/>
      <c r="O5" s="5" t="s">
        <v>13</v>
      </c>
      <c r="P5" s="8">
        <v>43623</v>
      </c>
      <c r="Q5" s="8">
        <v>43558</v>
      </c>
      <c r="R5" s="11">
        <f t="shared" si="1"/>
        <v>-65</v>
      </c>
      <c r="S5" s="7" t="str">
        <f t="shared" si="4"/>
        <v>完了</v>
      </c>
      <c r="T5" s="7"/>
      <c r="U5" s="5" t="s">
        <v>13</v>
      </c>
      <c r="V5" s="8">
        <v>43649</v>
      </c>
      <c r="W5" s="8">
        <v>43558</v>
      </c>
      <c r="X5" s="11">
        <f t="shared" si="2"/>
        <v>-91</v>
      </c>
      <c r="Y5" s="7" t="str">
        <f t="shared" si="5"/>
        <v>完了</v>
      </c>
      <c r="Z5" s="7"/>
    </row>
    <row r="6" spans="1:26" ht="28.5" customHeight="1" x14ac:dyDescent="0.25">
      <c r="A6" s="1" t="s">
        <v>6</v>
      </c>
      <c r="B6" s="5">
        <v>4</v>
      </c>
      <c r="C6" s="16"/>
      <c r="D6" s="16"/>
      <c r="E6" s="16"/>
      <c r="F6" s="16"/>
      <c r="G6" s="17"/>
      <c r="H6" s="5" t="s">
        <v>14</v>
      </c>
      <c r="I6" s="5" t="s">
        <v>13</v>
      </c>
      <c r="J6" s="8">
        <v>43620</v>
      </c>
      <c r="K6" s="8">
        <v>43559</v>
      </c>
      <c r="L6" s="11">
        <f t="shared" si="0"/>
        <v>-61</v>
      </c>
      <c r="M6" s="7" t="str">
        <f t="shared" si="3"/>
        <v>完了</v>
      </c>
      <c r="N6" s="7"/>
      <c r="O6" s="5" t="s">
        <v>13</v>
      </c>
      <c r="P6" s="8">
        <v>43624</v>
      </c>
      <c r="Q6" s="8">
        <v>43559</v>
      </c>
      <c r="R6" s="11">
        <f t="shared" si="1"/>
        <v>-65</v>
      </c>
      <c r="S6" s="7" t="str">
        <f t="shared" si="4"/>
        <v>完了</v>
      </c>
      <c r="T6" s="7"/>
      <c r="U6" s="5" t="s">
        <v>13</v>
      </c>
      <c r="V6" s="8">
        <v>43650</v>
      </c>
      <c r="W6" s="8">
        <v>43559</v>
      </c>
      <c r="X6" s="11">
        <f t="shared" si="2"/>
        <v>-91</v>
      </c>
      <c r="Y6" s="7" t="str">
        <f t="shared" si="5"/>
        <v>完了</v>
      </c>
      <c r="Z6" s="7"/>
    </row>
    <row r="7" spans="1:26" ht="28.5" customHeight="1" x14ac:dyDescent="0.25">
      <c r="A7" s="1" t="s">
        <v>7</v>
      </c>
      <c r="B7" s="5">
        <v>5</v>
      </c>
      <c r="C7" s="16"/>
      <c r="D7" s="16"/>
      <c r="E7" s="16"/>
      <c r="F7" s="16"/>
      <c r="G7" s="17"/>
      <c r="H7" s="5" t="s">
        <v>14</v>
      </c>
      <c r="I7" s="5" t="s">
        <v>13</v>
      </c>
      <c r="J7" s="8">
        <v>43621</v>
      </c>
      <c r="K7" s="8"/>
      <c r="L7" s="11" t="str">
        <f t="shared" si="0"/>
        <v/>
      </c>
      <c r="M7" s="7" t="str">
        <f t="shared" si="3"/>
        <v>未</v>
      </c>
      <c r="N7" s="7"/>
      <c r="O7" s="5" t="s">
        <v>13</v>
      </c>
      <c r="P7" s="8">
        <v>43625</v>
      </c>
      <c r="Q7" s="8"/>
      <c r="R7" s="11" t="str">
        <f t="shared" si="1"/>
        <v/>
      </c>
      <c r="S7" s="7" t="str">
        <f t="shared" si="4"/>
        <v>未</v>
      </c>
      <c r="T7" s="7"/>
      <c r="U7" s="5" t="s">
        <v>13</v>
      </c>
      <c r="V7" s="8">
        <v>43651</v>
      </c>
      <c r="W7" s="8"/>
      <c r="X7" s="11" t="str">
        <f t="shared" si="2"/>
        <v/>
      </c>
      <c r="Y7" s="7" t="str">
        <f t="shared" si="5"/>
        <v>未</v>
      </c>
      <c r="Z7" s="7"/>
    </row>
    <row r="8" spans="1:26" ht="28.5" customHeight="1" x14ac:dyDescent="0.25">
      <c r="A8" s="1" t="s">
        <v>8</v>
      </c>
      <c r="B8" s="5">
        <v>6</v>
      </c>
      <c r="C8" s="16"/>
      <c r="D8" s="16"/>
      <c r="E8" s="16"/>
      <c r="F8" s="16"/>
      <c r="G8" s="17"/>
      <c r="H8" s="5" t="s">
        <v>14</v>
      </c>
      <c r="I8" s="5" t="s">
        <v>14</v>
      </c>
      <c r="J8" s="8">
        <v>43622</v>
      </c>
      <c r="K8" s="8"/>
      <c r="L8" s="11" t="str">
        <f t="shared" si="0"/>
        <v/>
      </c>
      <c r="M8" s="7" t="str">
        <f t="shared" si="3"/>
        <v>未</v>
      </c>
      <c r="N8" s="7"/>
      <c r="O8" s="5" t="s">
        <v>14</v>
      </c>
      <c r="P8" s="8">
        <v>43626</v>
      </c>
      <c r="Q8" s="8"/>
      <c r="R8" s="11" t="str">
        <f t="shared" si="1"/>
        <v/>
      </c>
      <c r="S8" s="7" t="str">
        <f t="shared" si="4"/>
        <v>未</v>
      </c>
      <c r="T8" s="7"/>
      <c r="U8" s="5" t="s">
        <v>14</v>
      </c>
      <c r="V8" s="8">
        <v>43652</v>
      </c>
      <c r="W8" s="8"/>
      <c r="X8" s="11" t="str">
        <f t="shared" si="2"/>
        <v/>
      </c>
      <c r="Y8" s="7" t="str">
        <f t="shared" si="5"/>
        <v>未</v>
      </c>
      <c r="Z8" s="7"/>
    </row>
    <row r="9" spans="1:26" ht="28.5" customHeight="1" x14ac:dyDescent="0.25">
      <c r="A9" s="1" t="s">
        <v>9</v>
      </c>
      <c r="B9" s="5">
        <v>7</v>
      </c>
      <c r="C9" s="16"/>
      <c r="D9" s="16"/>
      <c r="E9" s="16"/>
      <c r="F9" s="16"/>
      <c r="G9" s="17"/>
      <c r="H9" s="5" t="s">
        <v>14</v>
      </c>
      <c r="I9" s="5" t="s">
        <v>15</v>
      </c>
      <c r="J9" s="8">
        <v>43623</v>
      </c>
      <c r="K9" s="8"/>
      <c r="L9" s="11" t="str">
        <f t="shared" si="0"/>
        <v/>
      </c>
      <c r="M9" s="7" t="str">
        <f t="shared" si="3"/>
        <v>未</v>
      </c>
      <c r="N9" s="7"/>
      <c r="O9" s="5" t="s">
        <v>15</v>
      </c>
      <c r="P9" s="8">
        <v>43627</v>
      </c>
      <c r="Q9" s="8"/>
      <c r="R9" s="11" t="str">
        <f t="shared" si="1"/>
        <v/>
      </c>
      <c r="S9" s="7" t="str">
        <f t="shared" si="4"/>
        <v>未</v>
      </c>
      <c r="T9" s="7"/>
      <c r="U9" s="5" t="s">
        <v>15</v>
      </c>
      <c r="V9" s="8">
        <v>43653</v>
      </c>
      <c r="W9" s="8"/>
      <c r="X9" s="11" t="str">
        <f t="shared" si="2"/>
        <v/>
      </c>
      <c r="Y9" s="7" t="str">
        <f t="shared" si="5"/>
        <v>未</v>
      </c>
      <c r="Z9" s="7"/>
    </row>
    <row r="10" spans="1:26" ht="28.5" customHeight="1" x14ac:dyDescent="0.25">
      <c r="A10" s="1" t="s">
        <v>10</v>
      </c>
      <c r="B10" s="5">
        <v>8</v>
      </c>
      <c r="C10" s="16"/>
      <c r="D10" s="31"/>
      <c r="E10" s="16"/>
      <c r="F10" s="16"/>
      <c r="G10" s="17"/>
      <c r="H10" s="5" t="s">
        <v>14</v>
      </c>
      <c r="I10" s="5" t="s">
        <v>14</v>
      </c>
      <c r="J10" s="8">
        <v>43624</v>
      </c>
      <c r="K10" s="8"/>
      <c r="L10" s="11" t="str">
        <f t="shared" si="0"/>
        <v/>
      </c>
      <c r="M10" s="7" t="str">
        <f t="shared" si="3"/>
        <v>未</v>
      </c>
      <c r="N10" s="7"/>
      <c r="O10" s="5" t="s">
        <v>14</v>
      </c>
      <c r="P10" s="8">
        <v>43628</v>
      </c>
      <c r="Q10" s="8"/>
      <c r="R10" s="11" t="str">
        <f t="shared" si="1"/>
        <v/>
      </c>
      <c r="S10" s="7" t="str">
        <f t="shared" si="4"/>
        <v>未</v>
      </c>
      <c r="T10" s="7"/>
      <c r="U10" s="5" t="s">
        <v>14</v>
      </c>
      <c r="V10" s="8">
        <v>43654</v>
      </c>
      <c r="W10" s="8"/>
      <c r="X10" s="11" t="str">
        <f t="shared" si="2"/>
        <v/>
      </c>
      <c r="Y10" s="7" t="str">
        <f t="shared" si="5"/>
        <v>未</v>
      </c>
      <c r="Z10" s="7"/>
    </row>
    <row r="11" spans="1:26" ht="28.5" customHeight="1" x14ac:dyDescent="0.25">
      <c r="A11" s="1" t="s">
        <v>11</v>
      </c>
      <c r="B11" s="5">
        <v>9</v>
      </c>
      <c r="C11" s="16"/>
      <c r="D11" s="32" t="s">
        <v>41</v>
      </c>
      <c r="E11" s="16"/>
      <c r="F11" s="16"/>
      <c r="G11" s="17"/>
      <c r="H11" s="5" t="s">
        <v>14</v>
      </c>
      <c r="I11" s="5" t="s">
        <v>15</v>
      </c>
      <c r="J11" s="8">
        <v>43625</v>
      </c>
      <c r="K11" s="8"/>
      <c r="L11" s="11" t="str">
        <f t="shared" si="0"/>
        <v/>
      </c>
      <c r="M11" s="7" t="str">
        <f t="shared" si="3"/>
        <v>未</v>
      </c>
      <c r="N11" s="7"/>
      <c r="O11" s="5" t="s">
        <v>15</v>
      </c>
      <c r="P11" s="8">
        <v>43629</v>
      </c>
      <c r="Q11" s="8"/>
      <c r="R11" s="11" t="str">
        <f t="shared" si="1"/>
        <v/>
      </c>
      <c r="S11" s="7" t="str">
        <f t="shared" si="4"/>
        <v>未</v>
      </c>
      <c r="T11" s="7"/>
      <c r="U11" s="5" t="s">
        <v>15</v>
      </c>
      <c r="V11" s="8">
        <v>43655</v>
      </c>
      <c r="W11" s="8"/>
      <c r="X11" s="11" t="str">
        <f t="shared" si="2"/>
        <v/>
      </c>
      <c r="Y11" s="7" t="str">
        <f t="shared" si="5"/>
        <v>未</v>
      </c>
      <c r="Z11" s="7"/>
    </row>
    <row r="12" spans="1:26" ht="28.5" customHeight="1" x14ac:dyDescent="0.25">
      <c r="A12" s="1" t="s">
        <v>12</v>
      </c>
      <c r="B12" s="5">
        <v>10</v>
      </c>
      <c r="C12" s="16"/>
      <c r="D12" s="16"/>
      <c r="E12" s="16"/>
      <c r="F12" s="16"/>
      <c r="G12" s="17"/>
      <c r="H12" s="5" t="s">
        <v>14</v>
      </c>
      <c r="I12" s="5" t="s">
        <v>14</v>
      </c>
      <c r="J12" s="8">
        <v>43626</v>
      </c>
      <c r="K12" s="8"/>
      <c r="L12" s="11" t="str">
        <f t="shared" si="0"/>
        <v/>
      </c>
      <c r="M12" s="7" t="str">
        <f t="shared" si="3"/>
        <v>未</v>
      </c>
      <c r="N12" s="7"/>
      <c r="O12" s="5" t="s">
        <v>14</v>
      </c>
      <c r="P12" s="8">
        <v>43630</v>
      </c>
      <c r="Q12" s="8"/>
      <c r="R12" s="11" t="str">
        <f t="shared" si="1"/>
        <v/>
      </c>
      <c r="S12" s="7" t="str">
        <f t="shared" si="4"/>
        <v>未</v>
      </c>
      <c r="T12" s="7"/>
      <c r="U12" s="5" t="s">
        <v>14</v>
      </c>
      <c r="V12" s="8">
        <v>43656</v>
      </c>
      <c r="W12" s="8"/>
      <c r="X12" s="11" t="str">
        <f t="shared" si="2"/>
        <v/>
      </c>
      <c r="Y12" s="7" t="str">
        <f t="shared" si="5"/>
        <v>未</v>
      </c>
      <c r="Z12" s="7"/>
    </row>
    <row r="13" spans="1:26" x14ac:dyDescent="0.25">
      <c r="B13" s="36"/>
    </row>
    <row r="14" spans="1:26" x14ac:dyDescent="0.25">
      <c r="B14" s="36"/>
    </row>
    <row r="15" spans="1:26" x14ac:dyDescent="0.25">
      <c r="B15" s="36"/>
    </row>
    <row r="16" spans="1:26" x14ac:dyDescent="0.25">
      <c r="B16" s="36"/>
    </row>
    <row r="17" spans="2:2" x14ac:dyDescent="0.25">
      <c r="B17" s="36"/>
    </row>
    <row r="18" spans="2:2" x14ac:dyDescent="0.25">
      <c r="B18" s="36"/>
    </row>
    <row r="19" spans="2:2" x14ac:dyDescent="0.25">
      <c r="B19" s="36"/>
    </row>
    <row r="20" spans="2:2" x14ac:dyDescent="0.25">
      <c r="B20" s="36"/>
    </row>
    <row r="21" spans="2:2" x14ac:dyDescent="0.25">
      <c r="B21" s="36"/>
    </row>
    <row r="22" spans="2:2" x14ac:dyDescent="0.25">
      <c r="B22" s="36"/>
    </row>
    <row r="23" spans="2:2" x14ac:dyDescent="0.25">
      <c r="B23" s="36"/>
    </row>
    <row r="24" spans="2:2" x14ac:dyDescent="0.25">
      <c r="B24" s="36"/>
    </row>
    <row r="25" spans="2:2" x14ac:dyDescent="0.25">
      <c r="B25" s="36"/>
    </row>
    <row r="26" spans="2:2" x14ac:dyDescent="0.25">
      <c r="B26" s="36"/>
    </row>
    <row r="27" spans="2:2" x14ac:dyDescent="0.25">
      <c r="B27" s="36"/>
    </row>
    <row r="28" spans="2:2" x14ac:dyDescent="0.25">
      <c r="B28" s="36"/>
    </row>
    <row r="29" spans="2:2" x14ac:dyDescent="0.25">
      <c r="B29" s="36"/>
    </row>
    <row r="30" spans="2:2" x14ac:dyDescent="0.25">
      <c r="B30" s="36"/>
    </row>
    <row r="31" spans="2:2" x14ac:dyDescent="0.25">
      <c r="B31" s="36"/>
    </row>
    <row r="32" spans="2:2" x14ac:dyDescent="0.25">
      <c r="B32" s="36"/>
    </row>
    <row r="33" spans="2:2" x14ac:dyDescent="0.25">
      <c r="B33" s="36"/>
    </row>
    <row r="34" spans="2:2" x14ac:dyDescent="0.25">
      <c r="B34" s="36"/>
    </row>
    <row r="35" spans="2:2" x14ac:dyDescent="0.25">
      <c r="B35" s="36"/>
    </row>
    <row r="36" spans="2:2" x14ac:dyDescent="0.25">
      <c r="B36" s="36"/>
    </row>
  </sheetData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5"/>
  <sheetViews>
    <sheetView topLeftCell="B2" workbookViewId="0">
      <selection activeCell="H2" sqref="H2"/>
    </sheetView>
  </sheetViews>
  <sheetFormatPr defaultColWidth="10.28515625" defaultRowHeight="15" x14ac:dyDescent="0.25"/>
  <cols>
    <col min="1" max="1" width="9.140625" style="1" hidden="1" customWidth="1"/>
    <col min="2" max="2" width="10.140625" customWidth="1"/>
    <col min="3" max="3" width="11.5703125" style="18" customWidth="1"/>
    <col min="4" max="6" width="15.28515625" style="18" customWidth="1"/>
    <col min="7" max="7" width="16.42578125" style="19" customWidth="1"/>
    <col min="8" max="8" width="8.140625" style="6" customWidth="1"/>
    <col min="9" max="9" width="17.5703125" style="6" customWidth="1"/>
    <col min="10" max="10" width="8.85546875" style="6" customWidth="1"/>
    <col min="11" max="11" width="8.28515625" customWidth="1"/>
    <col min="12" max="12" width="8" customWidth="1"/>
    <col min="13" max="14" width="8.85546875" customWidth="1"/>
    <col min="15" max="15" width="17.5703125" style="6" customWidth="1"/>
    <col min="16" max="16" width="8.85546875" style="6" customWidth="1"/>
    <col min="17" max="17" width="9.28515625" customWidth="1"/>
    <col min="18" max="18" width="8" customWidth="1"/>
    <col min="19" max="20" width="8.85546875" customWidth="1"/>
    <col min="21" max="21" width="15.42578125" style="6" customWidth="1"/>
    <col min="22" max="22" width="8.85546875" style="6" customWidth="1"/>
    <col min="23" max="23" width="8.28515625" customWidth="1"/>
    <col min="24" max="24" width="8" customWidth="1"/>
    <col min="25" max="25" width="10.5703125" customWidth="1"/>
    <col min="26" max="26" width="8.85546875" customWidth="1"/>
  </cols>
  <sheetData>
    <row r="1" spans="1:26" s="1" customFormat="1" hidden="1" x14ac:dyDescent="0.25">
      <c r="A1" s="1" t="s">
        <v>0</v>
      </c>
      <c r="B1" s="2" t="s">
        <v>1</v>
      </c>
      <c r="C1" s="12"/>
      <c r="D1" s="12"/>
      <c r="E1" s="12"/>
      <c r="F1" s="12"/>
      <c r="G1" s="13"/>
      <c r="H1" s="3" t="s">
        <v>1</v>
      </c>
      <c r="I1" s="9"/>
      <c r="J1" s="9"/>
      <c r="K1" s="10" t="s">
        <v>1</v>
      </c>
      <c r="L1" s="10" t="s">
        <v>1</v>
      </c>
      <c r="M1" s="10"/>
      <c r="N1" s="2"/>
      <c r="O1" s="9"/>
      <c r="P1" s="9"/>
      <c r="Q1" s="10" t="s">
        <v>1</v>
      </c>
      <c r="R1" s="10" t="s">
        <v>1</v>
      </c>
      <c r="S1" s="10"/>
      <c r="T1" s="2"/>
      <c r="U1" s="9"/>
      <c r="V1" s="9"/>
      <c r="W1" s="10" t="s">
        <v>1</v>
      </c>
      <c r="X1" s="10" t="s">
        <v>1</v>
      </c>
      <c r="Y1" s="10"/>
      <c r="Z1" s="2"/>
    </row>
    <row r="2" spans="1:26" s="29" customFormat="1" ht="31.5" customHeight="1" x14ac:dyDescent="0.25">
      <c r="A2" s="24" t="s">
        <v>2</v>
      </c>
      <c r="B2" s="25" t="s">
        <v>16</v>
      </c>
      <c r="C2" s="14" t="s">
        <v>36</v>
      </c>
      <c r="D2" s="14" t="s">
        <v>37</v>
      </c>
      <c r="E2" s="14" t="s">
        <v>38</v>
      </c>
      <c r="F2" s="14" t="s">
        <v>39</v>
      </c>
      <c r="G2" s="15" t="s">
        <v>40</v>
      </c>
      <c r="H2" s="30" t="s">
        <v>22</v>
      </c>
      <c r="I2" s="28" t="s">
        <v>29</v>
      </c>
      <c r="J2" s="30" t="s">
        <v>18</v>
      </c>
      <c r="K2" s="30" t="s">
        <v>19</v>
      </c>
      <c r="L2" s="30" t="s">
        <v>21</v>
      </c>
      <c r="M2" s="30" t="s">
        <v>20</v>
      </c>
      <c r="N2" s="27" t="s">
        <v>35</v>
      </c>
      <c r="O2" s="28" t="s">
        <v>30</v>
      </c>
      <c r="P2" s="30" t="s">
        <v>18</v>
      </c>
      <c r="Q2" s="30" t="s">
        <v>19</v>
      </c>
      <c r="R2" s="30" t="s">
        <v>21</v>
      </c>
      <c r="S2" s="30" t="s">
        <v>20</v>
      </c>
      <c r="T2" s="27" t="s">
        <v>35</v>
      </c>
      <c r="U2" s="28" t="s">
        <v>31</v>
      </c>
      <c r="V2" s="30" t="s">
        <v>18</v>
      </c>
      <c r="W2" s="30" t="s">
        <v>19</v>
      </c>
      <c r="X2" s="30" t="s">
        <v>21</v>
      </c>
      <c r="Y2" s="30" t="s">
        <v>20</v>
      </c>
      <c r="Z2" s="27" t="s">
        <v>35</v>
      </c>
    </row>
    <row r="3" spans="1:26" ht="27" customHeight="1" x14ac:dyDescent="0.25">
      <c r="A3" s="1" t="s">
        <v>3</v>
      </c>
      <c r="B3" s="5">
        <v>1</v>
      </c>
      <c r="C3" s="16"/>
      <c r="D3" s="16"/>
      <c r="E3" s="16"/>
      <c r="F3" s="16"/>
      <c r="G3" s="17"/>
      <c r="H3" s="5" t="s">
        <v>13</v>
      </c>
      <c r="I3" s="5" t="s">
        <v>15</v>
      </c>
      <c r="J3" s="8">
        <v>43661</v>
      </c>
      <c r="K3" s="8">
        <v>43556</v>
      </c>
      <c r="L3" s="11">
        <f t="shared" ref="L3:L12" si="0">IF(K3&lt;&gt;"",K3-J3,"")</f>
        <v>-105</v>
      </c>
      <c r="M3" s="7" t="str">
        <f>IF(K3&lt;&gt;"","完了","未")</f>
        <v>完了</v>
      </c>
      <c r="N3" s="7"/>
      <c r="O3" s="5" t="s">
        <v>15</v>
      </c>
      <c r="P3" s="8">
        <v>43692</v>
      </c>
      <c r="Q3" s="8">
        <v>43697</v>
      </c>
      <c r="R3" s="11">
        <f t="shared" ref="R3:R12" si="1">IF(Q3&lt;&gt;"",Q3-P3,"")</f>
        <v>5</v>
      </c>
      <c r="S3" s="7" t="str">
        <f>IF(Q3&lt;&gt;"","完了","未")</f>
        <v>完了</v>
      </c>
      <c r="T3" s="7"/>
      <c r="U3" s="5" t="s">
        <v>15</v>
      </c>
      <c r="V3" s="8">
        <v>43678</v>
      </c>
      <c r="W3" s="8">
        <v>43556</v>
      </c>
      <c r="X3" s="11">
        <f t="shared" ref="X3:X12" si="2">IF(W3&lt;&gt;"",W3-V3,"")</f>
        <v>-122</v>
      </c>
      <c r="Y3" s="7" t="str">
        <f>IF(W3&lt;&gt;"","完了","未")</f>
        <v>完了</v>
      </c>
      <c r="Z3" s="7"/>
    </row>
    <row r="4" spans="1:26" ht="27" customHeight="1" x14ac:dyDescent="0.25">
      <c r="A4" s="1" t="s">
        <v>4</v>
      </c>
      <c r="B4" s="5">
        <v>2</v>
      </c>
      <c r="C4" s="16"/>
      <c r="D4" s="16"/>
      <c r="E4" s="16"/>
      <c r="F4" s="16"/>
      <c r="G4" s="17"/>
      <c r="H4" s="5" t="s">
        <v>13</v>
      </c>
      <c r="I4" s="5" t="s">
        <v>14</v>
      </c>
      <c r="J4" s="8">
        <v>43662</v>
      </c>
      <c r="K4" s="8">
        <v>43557</v>
      </c>
      <c r="L4" s="11">
        <f t="shared" si="0"/>
        <v>-105</v>
      </c>
      <c r="M4" s="7" t="str">
        <f t="shared" ref="M4:M12" si="3">IF(K4&lt;&gt;"","完了","未")</f>
        <v>完了</v>
      </c>
      <c r="N4" s="7"/>
      <c r="O4" s="5" t="s">
        <v>14</v>
      </c>
      <c r="P4" s="8">
        <v>43693</v>
      </c>
      <c r="Q4" s="8">
        <v>43698</v>
      </c>
      <c r="R4" s="11">
        <f t="shared" si="1"/>
        <v>5</v>
      </c>
      <c r="S4" s="7" t="str">
        <f t="shared" ref="S4:S12" si="4">IF(Q4&lt;&gt;"","完了","未")</f>
        <v>完了</v>
      </c>
      <c r="T4" s="7"/>
      <c r="U4" s="5" t="s">
        <v>14</v>
      </c>
      <c r="V4" s="8">
        <v>43679</v>
      </c>
      <c r="W4" s="8">
        <v>43557</v>
      </c>
      <c r="X4" s="11">
        <f t="shared" si="2"/>
        <v>-122</v>
      </c>
      <c r="Y4" s="7" t="str">
        <f t="shared" ref="Y4:Y12" si="5">IF(W4&lt;&gt;"","完了","未")</f>
        <v>完了</v>
      </c>
      <c r="Z4" s="7"/>
    </row>
    <row r="5" spans="1:26" ht="27" customHeight="1" x14ac:dyDescent="0.25">
      <c r="A5" s="1" t="s">
        <v>5</v>
      </c>
      <c r="B5" s="5">
        <v>3</v>
      </c>
      <c r="C5" s="16"/>
      <c r="D5" s="16"/>
      <c r="E5" s="16"/>
      <c r="F5" s="16"/>
      <c r="G5" s="17"/>
      <c r="H5" s="5" t="s">
        <v>14</v>
      </c>
      <c r="I5" s="5" t="s">
        <v>13</v>
      </c>
      <c r="J5" s="8">
        <v>43663</v>
      </c>
      <c r="K5" s="8">
        <v>43558</v>
      </c>
      <c r="L5" s="11">
        <f t="shared" si="0"/>
        <v>-105</v>
      </c>
      <c r="M5" s="7" t="str">
        <f t="shared" si="3"/>
        <v>完了</v>
      </c>
      <c r="N5" s="7"/>
      <c r="O5" s="5" t="s">
        <v>13</v>
      </c>
      <c r="P5" s="8">
        <v>43694</v>
      </c>
      <c r="Q5" s="8">
        <v>43699</v>
      </c>
      <c r="R5" s="11">
        <f t="shared" si="1"/>
        <v>5</v>
      </c>
      <c r="S5" s="7" t="str">
        <f t="shared" si="4"/>
        <v>完了</v>
      </c>
      <c r="T5" s="7"/>
      <c r="U5" s="5" t="s">
        <v>13</v>
      </c>
      <c r="V5" s="8">
        <v>43680</v>
      </c>
      <c r="W5" s="8">
        <v>43558</v>
      </c>
      <c r="X5" s="11">
        <f t="shared" si="2"/>
        <v>-122</v>
      </c>
      <c r="Y5" s="7" t="str">
        <f t="shared" si="5"/>
        <v>完了</v>
      </c>
      <c r="Z5" s="7"/>
    </row>
    <row r="6" spans="1:26" ht="27" customHeight="1" x14ac:dyDescent="0.25">
      <c r="A6" s="1" t="s">
        <v>6</v>
      </c>
      <c r="B6" s="5">
        <v>4</v>
      </c>
      <c r="C6" s="16"/>
      <c r="D6" s="16"/>
      <c r="E6" s="16"/>
      <c r="F6" s="16"/>
      <c r="G6" s="17"/>
      <c r="H6" s="5" t="s">
        <v>14</v>
      </c>
      <c r="I6" s="5" t="s">
        <v>13</v>
      </c>
      <c r="J6" s="8">
        <v>43664</v>
      </c>
      <c r="K6" s="8">
        <v>43559</v>
      </c>
      <c r="L6" s="11">
        <f t="shared" si="0"/>
        <v>-105</v>
      </c>
      <c r="M6" s="7" t="str">
        <f t="shared" si="3"/>
        <v>完了</v>
      </c>
      <c r="N6" s="7"/>
      <c r="O6" s="5" t="s">
        <v>13</v>
      </c>
      <c r="P6" s="8">
        <v>43695</v>
      </c>
      <c r="Q6" s="8">
        <v>43700</v>
      </c>
      <c r="R6" s="11">
        <f t="shared" si="1"/>
        <v>5</v>
      </c>
      <c r="S6" s="7" t="str">
        <f t="shared" si="4"/>
        <v>完了</v>
      </c>
      <c r="T6" s="7"/>
      <c r="U6" s="5" t="s">
        <v>13</v>
      </c>
      <c r="V6" s="8">
        <v>43681</v>
      </c>
      <c r="W6" s="8">
        <v>43559</v>
      </c>
      <c r="X6" s="11">
        <f t="shared" si="2"/>
        <v>-122</v>
      </c>
      <c r="Y6" s="7" t="str">
        <f t="shared" si="5"/>
        <v>完了</v>
      </c>
      <c r="Z6" s="7"/>
    </row>
    <row r="7" spans="1:26" ht="27" customHeight="1" x14ac:dyDescent="0.25">
      <c r="A7" s="1" t="s">
        <v>7</v>
      </c>
      <c r="B7" s="5">
        <v>5</v>
      </c>
      <c r="C7" s="16"/>
      <c r="D7" s="16"/>
      <c r="E7" s="16"/>
      <c r="F7" s="16"/>
      <c r="G7" s="17"/>
      <c r="H7" s="5" t="s">
        <v>14</v>
      </c>
      <c r="I7" s="5" t="s">
        <v>13</v>
      </c>
      <c r="J7" s="8">
        <v>43665</v>
      </c>
      <c r="K7" s="8"/>
      <c r="L7" s="11" t="str">
        <f t="shared" si="0"/>
        <v/>
      </c>
      <c r="M7" s="7" t="str">
        <f t="shared" si="3"/>
        <v>未</v>
      </c>
      <c r="N7" s="7"/>
      <c r="O7" s="5" t="s">
        <v>13</v>
      </c>
      <c r="P7" s="8">
        <v>43696</v>
      </c>
      <c r="Q7" s="8"/>
      <c r="R7" s="11" t="str">
        <f t="shared" si="1"/>
        <v/>
      </c>
      <c r="S7" s="7" t="str">
        <f t="shared" si="4"/>
        <v>未</v>
      </c>
      <c r="T7" s="7"/>
      <c r="U7" s="5" t="s">
        <v>13</v>
      </c>
      <c r="V7" s="8">
        <v>43682</v>
      </c>
      <c r="W7" s="8"/>
      <c r="X7" s="11" t="str">
        <f t="shared" si="2"/>
        <v/>
      </c>
      <c r="Y7" s="7" t="str">
        <f t="shared" si="5"/>
        <v>未</v>
      </c>
      <c r="Z7" s="7"/>
    </row>
    <row r="8" spans="1:26" ht="27" customHeight="1" x14ac:dyDescent="0.25">
      <c r="A8" s="1" t="s">
        <v>8</v>
      </c>
      <c r="B8" s="5">
        <v>6</v>
      </c>
      <c r="C8" s="16"/>
      <c r="D8" s="16"/>
      <c r="E8" s="16"/>
      <c r="F8" s="16"/>
      <c r="G8" s="17"/>
      <c r="H8" s="5" t="s">
        <v>14</v>
      </c>
      <c r="I8" s="5" t="s">
        <v>14</v>
      </c>
      <c r="J8" s="8">
        <v>43666</v>
      </c>
      <c r="K8" s="8"/>
      <c r="L8" s="11" t="str">
        <f t="shared" si="0"/>
        <v/>
      </c>
      <c r="M8" s="7" t="str">
        <f t="shared" si="3"/>
        <v>未</v>
      </c>
      <c r="N8" s="7"/>
      <c r="O8" s="5" t="s">
        <v>14</v>
      </c>
      <c r="P8" s="8">
        <v>43697</v>
      </c>
      <c r="Q8" s="8"/>
      <c r="R8" s="11" t="str">
        <f t="shared" si="1"/>
        <v/>
      </c>
      <c r="S8" s="7" t="str">
        <f t="shared" si="4"/>
        <v>未</v>
      </c>
      <c r="T8" s="7"/>
      <c r="U8" s="5" t="s">
        <v>14</v>
      </c>
      <c r="V8" s="8">
        <v>43683</v>
      </c>
      <c r="W8" s="8"/>
      <c r="X8" s="11" t="str">
        <f t="shared" si="2"/>
        <v/>
      </c>
      <c r="Y8" s="7" t="str">
        <f t="shared" si="5"/>
        <v>未</v>
      </c>
      <c r="Z8" s="7"/>
    </row>
    <row r="9" spans="1:26" ht="27" customHeight="1" x14ac:dyDescent="0.25">
      <c r="A9" s="1" t="s">
        <v>9</v>
      </c>
      <c r="B9" s="5">
        <v>7</v>
      </c>
      <c r="C9" s="16"/>
      <c r="D9" s="16"/>
      <c r="E9" s="16"/>
      <c r="F9" s="16"/>
      <c r="G9" s="17"/>
      <c r="H9" s="5" t="s">
        <v>14</v>
      </c>
      <c r="I9" s="5" t="s">
        <v>15</v>
      </c>
      <c r="J9" s="8">
        <v>43667</v>
      </c>
      <c r="K9" s="8"/>
      <c r="L9" s="11" t="str">
        <f t="shared" si="0"/>
        <v/>
      </c>
      <c r="M9" s="7" t="str">
        <f t="shared" si="3"/>
        <v>未</v>
      </c>
      <c r="N9" s="7"/>
      <c r="O9" s="5" t="s">
        <v>15</v>
      </c>
      <c r="P9" s="8">
        <v>43698</v>
      </c>
      <c r="Q9" s="8"/>
      <c r="R9" s="11" t="str">
        <f t="shared" si="1"/>
        <v/>
      </c>
      <c r="S9" s="7" t="str">
        <f t="shared" si="4"/>
        <v>未</v>
      </c>
      <c r="T9" s="7"/>
      <c r="U9" s="5" t="s">
        <v>15</v>
      </c>
      <c r="V9" s="8">
        <v>43684</v>
      </c>
      <c r="W9" s="8"/>
      <c r="X9" s="11" t="str">
        <f t="shared" si="2"/>
        <v/>
      </c>
      <c r="Y9" s="7" t="str">
        <f t="shared" si="5"/>
        <v>未</v>
      </c>
      <c r="Z9" s="7"/>
    </row>
    <row r="10" spans="1:26" ht="27" customHeight="1" x14ac:dyDescent="0.25">
      <c r="A10" s="1" t="s">
        <v>10</v>
      </c>
      <c r="B10" s="5">
        <v>8</v>
      </c>
      <c r="C10" s="16"/>
      <c r="D10" s="31"/>
      <c r="E10" s="16"/>
      <c r="F10" s="16"/>
      <c r="G10" s="17"/>
      <c r="H10" s="5" t="s">
        <v>14</v>
      </c>
      <c r="I10" s="5" t="s">
        <v>14</v>
      </c>
      <c r="J10" s="8">
        <v>43668</v>
      </c>
      <c r="K10" s="8"/>
      <c r="L10" s="11" t="str">
        <f t="shared" si="0"/>
        <v/>
      </c>
      <c r="M10" s="7" t="str">
        <f t="shared" si="3"/>
        <v>未</v>
      </c>
      <c r="N10" s="7"/>
      <c r="O10" s="5" t="s">
        <v>14</v>
      </c>
      <c r="P10" s="8">
        <v>43699</v>
      </c>
      <c r="Q10" s="8"/>
      <c r="R10" s="11" t="str">
        <f t="shared" si="1"/>
        <v/>
      </c>
      <c r="S10" s="7" t="str">
        <f t="shared" si="4"/>
        <v>未</v>
      </c>
      <c r="T10" s="7"/>
      <c r="U10" s="5" t="s">
        <v>14</v>
      </c>
      <c r="V10" s="8">
        <v>43685</v>
      </c>
      <c r="W10" s="8"/>
      <c r="X10" s="11" t="str">
        <f t="shared" si="2"/>
        <v/>
      </c>
      <c r="Y10" s="7" t="str">
        <f t="shared" si="5"/>
        <v>未</v>
      </c>
      <c r="Z10" s="7"/>
    </row>
    <row r="11" spans="1:26" s="36" customFormat="1" ht="27" customHeight="1" x14ac:dyDescent="0.25">
      <c r="A11" s="36" t="s">
        <v>11</v>
      </c>
      <c r="B11" s="37">
        <v>9</v>
      </c>
      <c r="C11" s="16"/>
      <c r="D11" s="32" t="s">
        <v>41</v>
      </c>
      <c r="E11" s="16"/>
      <c r="F11" s="16"/>
      <c r="G11" s="17"/>
      <c r="H11" s="37" t="s">
        <v>14</v>
      </c>
      <c r="I11" s="37" t="s">
        <v>15</v>
      </c>
      <c r="J11" s="38">
        <v>43669</v>
      </c>
      <c r="K11" s="38"/>
      <c r="L11" s="39" t="str">
        <f t="shared" si="0"/>
        <v/>
      </c>
      <c r="M11" s="40" t="str">
        <f t="shared" si="3"/>
        <v>未</v>
      </c>
      <c r="N11" s="40"/>
      <c r="O11" s="37" t="s">
        <v>15</v>
      </c>
      <c r="P11" s="38">
        <v>43700</v>
      </c>
      <c r="Q11" s="38"/>
      <c r="R11" s="39" t="str">
        <f t="shared" si="1"/>
        <v/>
      </c>
      <c r="S11" s="40" t="str">
        <f t="shared" si="4"/>
        <v>未</v>
      </c>
      <c r="T11" s="40"/>
      <c r="U11" s="37" t="s">
        <v>15</v>
      </c>
      <c r="V11" s="38">
        <v>43686</v>
      </c>
      <c r="W11" s="38"/>
      <c r="X11" s="39" t="str">
        <f t="shared" si="2"/>
        <v/>
      </c>
      <c r="Y11" s="40" t="str">
        <f t="shared" si="5"/>
        <v>未</v>
      </c>
      <c r="Z11" s="40"/>
    </row>
    <row r="12" spans="1:26" s="36" customFormat="1" ht="27" customHeight="1" x14ac:dyDescent="0.25">
      <c r="A12" s="36" t="s">
        <v>12</v>
      </c>
      <c r="B12" s="37">
        <v>10</v>
      </c>
      <c r="C12" s="16"/>
      <c r="D12" s="16"/>
      <c r="E12" s="16"/>
      <c r="F12" s="16"/>
      <c r="G12" s="17"/>
      <c r="H12" s="37" t="s">
        <v>14</v>
      </c>
      <c r="I12" s="37" t="s">
        <v>14</v>
      </c>
      <c r="J12" s="38">
        <v>43670</v>
      </c>
      <c r="K12" s="38"/>
      <c r="L12" s="39" t="str">
        <f t="shared" si="0"/>
        <v/>
      </c>
      <c r="M12" s="40" t="str">
        <f t="shared" si="3"/>
        <v>未</v>
      </c>
      <c r="N12" s="40"/>
      <c r="O12" s="37" t="s">
        <v>14</v>
      </c>
      <c r="P12" s="38">
        <v>43701</v>
      </c>
      <c r="Q12" s="38"/>
      <c r="R12" s="39" t="str">
        <f t="shared" si="1"/>
        <v/>
      </c>
      <c r="S12" s="40" t="str">
        <f t="shared" si="4"/>
        <v>未</v>
      </c>
      <c r="T12" s="40"/>
      <c r="U12" s="37" t="s">
        <v>14</v>
      </c>
      <c r="V12" s="38">
        <v>43687</v>
      </c>
      <c r="W12" s="38"/>
      <c r="X12" s="39" t="str">
        <f t="shared" si="2"/>
        <v/>
      </c>
      <c r="Y12" s="40" t="str">
        <f t="shared" si="5"/>
        <v>未</v>
      </c>
      <c r="Z12" s="40"/>
    </row>
    <row r="13" spans="1:26" s="36" customFormat="1" x14ac:dyDescent="0.25">
      <c r="C13" s="18"/>
      <c r="D13" s="18"/>
      <c r="E13" s="18"/>
      <c r="F13" s="18"/>
      <c r="G13" s="19"/>
      <c r="H13" s="41"/>
      <c r="I13" s="41"/>
      <c r="J13" s="41"/>
      <c r="O13" s="41"/>
      <c r="P13" s="41"/>
      <c r="U13" s="41"/>
      <c r="V13" s="41"/>
    </row>
    <row r="14" spans="1:26" s="36" customFormat="1" x14ac:dyDescent="0.25">
      <c r="C14" s="18"/>
      <c r="D14" s="18"/>
      <c r="E14" s="18"/>
      <c r="F14" s="18"/>
      <c r="G14" s="19"/>
      <c r="H14" s="41"/>
      <c r="I14" s="41"/>
      <c r="J14" s="41"/>
      <c r="O14" s="41"/>
      <c r="P14" s="41"/>
      <c r="U14" s="41"/>
      <c r="V14" s="41"/>
    </row>
    <row r="15" spans="1:26" s="36" customFormat="1" x14ac:dyDescent="0.25">
      <c r="C15" s="18"/>
      <c r="D15" s="18"/>
      <c r="E15" s="18"/>
      <c r="F15" s="18"/>
      <c r="G15" s="19"/>
      <c r="H15" s="41"/>
      <c r="I15" s="41"/>
      <c r="J15" s="41"/>
      <c r="O15" s="41"/>
      <c r="P15" s="41"/>
      <c r="U15" s="41"/>
      <c r="V15" s="41"/>
    </row>
    <row r="16" spans="1:26" s="36" customFormat="1" x14ac:dyDescent="0.25">
      <c r="C16" s="18"/>
      <c r="D16" s="18"/>
      <c r="E16" s="18"/>
      <c r="F16" s="18"/>
      <c r="G16" s="19"/>
      <c r="H16" s="41"/>
      <c r="I16" s="41"/>
      <c r="J16" s="41"/>
      <c r="O16" s="41"/>
      <c r="P16" s="41"/>
      <c r="U16" s="41"/>
      <c r="V16" s="41"/>
    </row>
    <row r="17" spans="3:22" s="36" customFormat="1" x14ac:dyDescent="0.25">
      <c r="C17" s="18"/>
      <c r="D17" s="18"/>
      <c r="E17" s="18"/>
      <c r="F17" s="18"/>
      <c r="G17" s="19"/>
      <c r="H17" s="41"/>
      <c r="I17" s="41"/>
      <c r="J17" s="41"/>
      <c r="O17" s="41"/>
      <c r="P17" s="41"/>
      <c r="U17" s="41"/>
      <c r="V17" s="41"/>
    </row>
    <row r="18" spans="3:22" s="36" customFormat="1" x14ac:dyDescent="0.25">
      <c r="C18" s="18"/>
      <c r="D18" s="18"/>
      <c r="E18" s="18"/>
      <c r="F18" s="18"/>
      <c r="G18" s="19"/>
      <c r="H18" s="41"/>
      <c r="I18" s="41"/>
      <c r="J18" s="41"/>
      <c r="O18" s="41"/>
      <c r="P18" s="41"/>
      <c r="U18" s="41"/>
      <c r="V18" s="41"/>
    </row>
    <row r="19" spans="3:22" s="36" customFormat="1" x14ac:dyDescent="0.25">
      <c r="C19" s="18"/>
      <c r="D19" s="18"/>
      <c r="E19" s="18"/>
      <c r="F19" s="18"/>
      <c r="G19" s="19"/>
      <c r="H19" s="41"/>
      <c r="I19" s="41"/>
      <c r="J19" s="41"/>
      <c r="O19" s="41"/>
      <c r="P19" s="41"/>
      <c r="U19" s="41"/>
      <c r="V19" s="41"/>
    </row>
    <row r="20" spans="3:22" s="36" customFormat="1" x14ac:dyDescent="0.25">
      <c r="C20" s="18"/>
      <c r="D20" s="18"/>
      <c r="E20" s="18"/>
      <c r="F20" s="18"/>
      <c r="G20" s="19"/>
      <c r="H20" s="41"/>
      <c r="I20" s="41"/>
      <c r="J20" s="41"/>
      <c r="O20" s="41"/>
      <c r="P20" s="41"/>
      <c r="U20" s="41"/>
      <c r="V20" s="41"/>
    </row>
    <row r="21" spans="3:22" s="36" customFormat="1" x14ac:dyDescent="0.25">
      <c r="C21" s="18"/>
      <c r="D21" s="18"/>
      <c r="E21" s="18"/>
      <c r="F21" s="18"/>
      <c r="G21" s="19"/>
      <c r="H21" s="41"/>
      <c r="I21" s="41"/>
      <c r="J21" s="41"/>
      <c r="O21" s="41"/>
      <c r="P21" s="41"/>
      <c r="U21" s="41"/>
      <c r="V21" s="41"/>
    </row>
    <row r="22" spans="3:22" s="36" customFormat="1" x14ac:dyDescent="0.25">
      <c r="C22" s="18"/>
      <c r="D22" s="18"/>
      <c r="E22" s="18"/>
      <c r="F22" s="18"/>
      <c r="G22" s="19"/>
      <c r="H22" s="41"/>
      <c r="I22" s="41"/>
      <c r="J22" s="41"/>
      <c r="O22" s="41"/>
      <c r="P22" s="41"/>
      <c r="U22" s="41"/>
      <c r="V22" s="41"/>
    </row>
    <row r="23" spans="3:22" s="36" customFormat="1" x14ac:dyDescent="0.25">
      <c r="C23" s="18"/>
      <c r="D23" s="18"/>
      <c r="E23" s="18"/>
      <c r="F23" s="18"/>
      <c r="G23" s="19"/>
      <c r="H23" s="41"/>
      <c r="I23" s="41"/>
      <c r="J23" s="41"/>
      <c r="O23" s="41"/>
      <c r="P23" s="41"/>
      <c r="U23" s="41"/>
      <c r="V23" s="41"/>
    </row>
    <row r="24" spans="3:22" s="36" customFormat="1" x14ac:dyDescent="0.25">
      <c r="C24" s="18"/>
      <c r="D24" s="18"/>
      <c r="E24" s="18"/>
      <c r="F24" s="18"/>
      <c r="G24" s="19"/>
      <c r="H24" s="41"/>
      <c r="I24" s="41"/>
      <c r="J24" s="41"/>
      <c r="O24" s="41"/>
      <c r="P24" s="41"/>
      <c r="U24" s="41"/>
      <c r="V24" s="41"/>
    </row>
    <row r="25" spans="3:22" s="36" customFormat="1" x14ac:dyDescent="0.25">
      <c r="C25" s="18"/>
      <c r="D25" s="18"/>
      <c r="E25" s="18"/>
      <c r="F25" s="18"/>
      <c r="G25" s="19"/>
      <c r="H25" s="41"/>
      <c r="I25" s="41"/>
      <c r="J25" s="41"/>
      <c r="O25" s="41"/>
      <c r="P25" s="41"/>
      <c r="U25" s="41"/>
      <c r="V25" s="41"/>
    </row>
    <row r="26" spans="3:22" s="36" customFormat="1" x14ac:dyDescent="0.25">
      <c r="C26" s="18"/>
      <c r="D26" s="18"/>
      <c r="E26" s="18"/>
      <c r="F26" s="18"/>
      <c r="G26" s="19"/>
      <c r="H26" s="41"/>
      <c r="I26" s="41"/>
      <c r="J26" s="41"/>
      <c r="O26" s="41"/>
      <c r="P26" s="41"/>
      <c r="U26" s="41"/>
      <c r="V26" s="41"/>
    </row>
    <row r="27" spans="3:22" s="36" customFormat="1" x14ac:dyDescent="0.25">
      <c r="C27" s="18"/>
      <c r="D27" s="18"/>
      <c r="E27" s="18"/>
      <c r="F27" s="18"/>
      <c r="G27" s="19"/>
      <c r="H27" s="41"/>
      <c r="I27" s="41"/>
      <c r="J27" s="41"/>
      <c r="O27" s="41"/>
      <c r="P27" s="41"/>
      <c r="U27" s="41"/>
      <c r="V27" s="41"/>
    </row>
    <row r="28" spans="3:22" s="36" customFormat="1" x14ac:dyDescent="0.25">
      <c r="C28" s="18"/>
      <c r="D28" s="18"/>
      <c r="E28" s="18"/>
      <c r="F28" s="18"/>
      <c r="G28" s="19"/>
      <c r="H28" s="41"/>
      <c r="I28" s="41"/>
      <c r="J28" s="41"/>
      <c r="O28" s="41"/>
      <c r="P28" s="41"/>
      <c r="U28" s="41"/>
      <c r="V28" s="41"/>
    </row>
    <row r="29" spans="3:22" s="36" customFormat="1" x14ac:dyDescent="0.25">
      <c r="C29" s="18"/>
      <c r="D29" s="18"/>
      <c r="E29" s="18"/>
      <c r="F29" s="18"/>
      <c r="G29" s="19"/>
      <c r="H29" s="41"/>
      <c r="I29" s="41"/>
      <c r="J29" s="41"/>
      <c r="O29" s="41"/>
      <c r="P29" s="41"/>
      <c r="U29" s="41"/>
      <c r="V29" s="41"/>
    </row>
    <row r="30" spans="3:22" s="36" customFormat="1" x14ac:dyDescent="0.25">
      <c r="C30" s="18"/>
      <c r="D30" s="18"/>
      <c r="E30" s="18"/>
      <c r="F30" s="18"/>
      <c r="G30" s="19"/>
      <c r="H30" s="41"/>
      <c r="I30" s="41"/>
      <c r="J30" s="41"/>
      <c r="O30" s="41"/>
      <c r="P30" s="41"/>
      <c r="U30" s="41"/>
      <c r="V30" s="41"/>
    </row>
    <row r="31" spans="3:22" s="36" customFormat="1" x14ac:dyDescent="0.25">
      <c r="C31" s="18"/>
      <c r="D31" s="18"/>
      <c r="E31" s="18"/>
      <c r="F31" s="18"/>
      <c r="G31" s="19"/>
      <c r="H31" s="41"/>
      <c r="I31" s="41"/>
      <c r="J31" s="41"/>
      <c r="O31" s="41"/>
      <c r="P31" s="41"/>
      <c r="U31" s="41"/>
      <c r="V31" s="41"/>
    </row>
    <row r="32" spans="3:22" s="36" customFormat="1" x14ac:dyDescent="0.25">
      <c r="C32" s="18"/>
      <c r="D32" s="18"/>
      <c r="E32" s="18"/>
      <c r="F32" s="18"/>
      <c r="G32" s="19"/>
      <c r="H32" s="41"/>
      <c r="I32" s="41"/>
      <c r="J32" s="41"/>
      <c r="O32" s="41"/>
      <c r="P32" s="41"/>
      <c r="U32" s="41"/>
      <c r="V32" s="41"/>
    </row>
    <row r="33" spans="2:22" s="36" customFormat="1" x14ac:dyDescent="0.25">
      <c r="C33" s="18"/>
      <c r="D33" s="18"/>
      <c r="E33" s="18"/>
      <c r="F33" s="18"/>
      <c r="G33" s="19"/>
      <c r="H33" s="41"/>
      <c r="I33" s="41"/>
      <c r="J33" s="41"/>
      <c r="O33" s="41"/>
      <c r="P33" s="41"/>
      <c r="U33" s="41"/>
      <c r="V33" s="41"/>
    </row>
    <row r="34" spans="2:22" s="36" customFormat="1" x14ac:dyDescent="0.25">
      <c r="C34" s="18"/>
      <c r="D34" s="18"/>
      <c r="E34" s="18"/>
      <c r="F34" s="18"/>
      <c r="G34" s="19"/>
      <c r="H34" s="41"/>
      <c r="I34" s="41"/>
      <c r="J34" s="41"/>
      <c r="O34" s="41"/>
      <c r="P34" s="41"/>
      <c r="U34" s="41"/>
      <c r="V34" s="41"/>
    </row>
    <row r="35" spans="2:22" x14ac:dyDescent="0.25">
      <c r="B35" s="20"/>
      <c r="C35" s="21"/>
      <c r="D35" s="21"/>
      <c r="E35" s="21"/>
      <c r="F35" s="21"/>
      <c r="G35" s="22"/>
    </row>
  </sheetData>
  <phoneticPr fontId="2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5"/>
  <sheetViews>
    <sheetView topLeftCell="B2" workbookViewId="0">
      <selection activeCell="H2" sqref="H2"/>
    </sheetView>
  </sheetViews>
  <sheetFormatPr defaultColWidth="10.28515625" defaultRowHeight="15" x14ac:dyDescent="0.25"/>
  <cols>
    <col min="1" max="1" width="9.140625" style="1" hidden="1" customWidth="1"/>
    <col min="2" max="2" width="10.140625" customWidth="1"/>
    <col min="3" max="3" width="11.5703125" style="18" customWidth="1"/>
    <col min="4" max="6" width="15.28515625" style="18" customWidth="1"/>
    <col min="7" max="7" width="16.42578125" style="19" customWidth="1"/>
    <col min="8" max="8" width="8.140625" style="6" customWidth="1"/>
    <col min="9" max="9" width="10.7109375" style="6" customWidth="1"/>
    <col min="10" max="10" width="9.7109375" style="6" customWidth="1"/>
    <col min="11" max="13" width="9.7109375" customWidth="1"/>
    <col min="14" max="14" width="8.85546875" customWidth="1"/>
    <col min="15" max="15" width="11.42578125" style="6" customWidth="1"/>
    <col min="16" max="16" width="9.7109375" style="6" customWidth="1"/>
    <col min="17" max="19" width="9.7109375" customWidth="1"/>
    <col min="20" max="20" width="8.85546875" customWidth="1"/>
    <col min="21" max="21" width="13" style="6" customWidth="1"/>
    <col min="22" max="22" width="9.7109375" style="6" customWidth="1"/>
    <col min="23" max="25" width="9.7109375" customWidth="1"/>
    <col min="26" max="26" width="8.85546875" customWidth="1"/>
  </cols>
  <sheetData>
    <row r="1" spans="1:26" s="1" customFormat="1" hidden="1" x14ac:dyDescent="0.25">
      <c r="A1" s="1" t="s">
        <v>0</v>
      </c>
      <c r="B1" s="2" t="s">
        <v>1</v>
      </c>
      <c r="C1" s="12"/>
      <c r="D1" s="12"/>
      <c r="E1" s="12"/>
      <c r="F1" s="12"/>
      <c r="G1" s="13"/>
      <c r="H1" s="3" t="s">
        <v>1</v>
      </c>
      <c r="I1" s="3"/>
      <c r="J1" s="3"/>
      <c r="K1" s="4" t="s">
        <v>1</v>
      </c>
      <c r="L1" s="4" t="s">
        <v>1</v>
      </c>
      <c r="M1" s="4"/>
      <c r="N1" s="2"/>
      <c r="O1" s="3"/>
      <c r="P1" s="3"/>
      <c r="Q1" s="4" t="s">
        <v>1</v>
      </c>
      <c r="R1" s="4" t="s">
        <v>1</v>
      </c>
      <c r="S1" s="4"/>
      <c r="T1" s="2"/>
      <c r="U1" s="3"/>
      <c r="V1" s="3"/>
      <c r="W1" s="4" t="s">
        <v>1</v>
      </c>
      <c r="X1" s="4" t="s">
        <v>1</v>
      </c>
      <c r="Y1" s="4"/>
      <c r="Z1" s="2"/>
    </row>
    <row r="2" spans="1:26" s="29" customFormat="1" ht="29.25" customHeight="1" x14ac:dyDescent="0.25">
      <c r="A2" s="24" t="s">
        <v>2</v>
      </c>
      <c r="B2" s="25" t="s">
        <v>16</v>
      </c>
      <c r="C2" s="14" t="s">
        <v>36</v>
      </c>
      <c r="D2" s="14" t="s">
        <v>37</v>
      </c>
      <c r="E2" s="14" t="s">
        <v>38</v>
      </c>
      <c r="F2" s="14" t="s">
        <v>39</v>
      </c>
      <c r="G2" s="15" t="s">
        <v>40</v>
      </c>
      <c r="H2" s="30" t="s">
        <v>22</v>
      </c>
      <c r="I2" s="28" t="s">
        <v>32</v>
      </c>
      <c r="J2" s="30" t="s">
        <v>18</v>
      </c>
      <c r="K2" s="30" t="s">
        <v>19</v>
      </c>
      <c r="L2" s="30" t="s">
        <v>21</v>
      </c>
      <c r="M2" s="30" t="s">
        <v>20</v>
      </c>
      <c r="N2" s="27" t="s">
        <v>35</v>
      </c>
      <c r="O2" s="28" t="s">
        <v>33</v>
      </c>
      <c r="P2" s="30" t="s">
        <v>18</v>
      </c>
      <c r="Q2" s="30" t="s">
        <v>19</v>
      </c>
      <c r="R2" s="30" t="s">
        <v>21</v>
      </c>
      <c r="S2" s="30" t="s">
        <v>20</v>
      </c>
      <c r="T2" s="27" t="s">
        <v>35</v>
      </c>
      <c r="U2" s="28" t="s">
        <v>34</v>
      </c>
      <c r="V2" s="30" t="s">
        <v>18</v>
      </c>
      <c r="W2" s="30" t="s">
        <v>19</v>
      </c>
      <c r="X2" s="30" t="s">
        <v>21</v>
      </c>
      <c r="Y2" s="30" t="s">
        <v>20</v>
      </c>
      <c r="Z2" s="27" t="s">
        <v>35</v>
      </c>
    </row>
    <row r="3" spans="1:26" ht="32.25" customHeight="1" x14ac:dyDescent="0.25">
      <c r="A3" s="1" t="s">
        <v>3</v>
      </c>
      <c r="B3" s="5">
        <v>1</v>
      </c>
      <c r="C3" s="16"/>
      <c r="D3" s="16"/>
      <c r="E3" s="16"/>
      <c r="F3" s="16"/>
      <c r="G3" s="17"/>
      <c r="H3" s="5" t="s">
        <v>13</v>
      </c>
      <c r="I3" s="5" t="s">
        <v>15</v>
      </c>
      <c r="J3" s="8">
        <v>43678</v>
      </c>
      <c r="K3" s="8">
        <v>43556</v>
      </c>
      <c r="L3" s="11">
        <f t="shared" ref="L3:L12" si="0">IF(K3&lt;&gt;"",K3-J3,"")</f>
        <v>-122</v>
      </c>
      <c r="M3" s="7" t="str">
        <f>IF(K3&lt;&gt;"","完了","未")</f>
        <v>完了</v>
      </c>
      <c r="N3" s="7"/>
      <c r="O3" s="5" t="s">
        <v>15</v>
      </c>
      <c r="P3" s="8">
        <v>43678</v>
      </c>
      <c r="Q3" s="8">
        <v>43556</v>
      </c>
      <c r="R3" s="11">
        <f t="shared" ref="R3:R12" si="1">IF(Q3&lt;&gt;"",Q3-P3,"")</f>
        <v>-122</v>
      </c>
      <c r="S3" s="7" t="str">
        <f>IF(Q3&lt;&gt;"","完了","未")</f>
        <v>完了</v>
      </c>
      <c r="T3" s="7"/>
      <c r="U3" s="5" t="s">
        <v>15</v>
      </c>
      <c r="V3" s="8">
        <v>43678</v>
      </c>
      <c r="W3" s="8">
        <v>43556</v>
      </c>
      <c r="X3" s="11">
        <f t="shared" ref="X3:X12" si="2">IF(W3&lt;&gt;"",W3-V3,"")</f>
        <v>-122</v>
      </c>
      <c r="Y3" s="7" t="str">
        <f>IF(W3&lt;&gt;"","完了","未")</f>
        <v>完了</v>
      </c>
      <c r="Z3" s="7"/>
    </row>
    <row r="4" spans="1:26" ht="32.25" customHeight="1" x14ac:dyDescent="0.25">
      <c r="A4" s="1" t="s">
        <v>4</v>
      </c>
      <c r="B4" s="5">
        <v>2</v>
      </c>
      <c r="C4" s="16"/>
      <c r="D4" s="16"/>
      <c r="E4" s="16"/>
      <c r="F4" s="16"/>
      <c r="G4" s="17"/>
      <c r="H4" s="5" t="s">
        <v>13</v>
      </c>
      <c r="I4" s="5" t="s">
        <v>14</v>
      </c>
      <c r="J4" s="8">
        <v>43679</v>
      </c>
      <c r="K4" s="8">
        <v>43557</v>
      </c>
      <c r="L4" s="11">
        <f t="shared" si="0"/>
        <v>-122</v>
      </c>
      <c r="M4" s="7" t="str">
        <f t="shared" ref="M4:M12" si="3">IF(K4&lt;&gt;"","完了","未")</f>
        <v>完了</v>
      </c>
      <c r="N4" s="7"/>
      <c r="O4" s="5" t="s">
        <v>14</v>
      </c>
      <c r="P4" s="8">
        <v>43679</v>
      </c>
      <c r="Q4" s="8">
        <v>43557</v>
      </c>
      <c r="R4" s="11">
        <f t="shared" si="1"/>
        <v>-122</v>
      </c>
      <c r="S4" s="7" t="str">
        <f t="shared" ref="S4:S12" si="4">IF(Q4&lt;&gt;"","完了","未")</f>
        <v>完了</v>
      </c>
      <c r="T4" s="7"/>
      <c r="U4" s="5" t="s">
        <v>14</v>
      </c>
      <c r="V4" s="8">
        <v>43679</v>
      </c>
      <c r="W4" s="8">
        <v>43557</v>
      </c>
      <c r="X4" s="11">
        <f t="shared" si="2"/>
        <v>-122</v>
      </c>
      <c r="Y4" s="7" t="str">
        <f t="shared" ref="Y4:Y12" si="5">IF(W4&lt;&gt;"","完了","未")</f>
        <v>完了</v>
      </c>
      <c r="Z4" s="7"/>
    </row>
    <row r="5" spans="1:26" ht="32.25" customHeight="1" x14ac:dyDescent="0.25">
      <c r="A5" s="1" t="s">
        <v>5</v>
      </c>
      <c r="B5" s="5">
        <v>3</v>
      </c>
      <c r="C5" s="16"/>
      <c r="D5" s="16"/>
      <c r="E5" s="16"/>
      <c r="F5" s="16"/>
      <c r="G5" s="17"/>
      <c r="H5" s="5" t="s">
        <v>14</v>
      </c>
      <c r="I5" s="5" t="s">
        <v>13</v>
      </c>
      <c r="J5" s="8">
        <v>43680</v>
      </c>
      <c r="K5" s="8">
        <v>43558</v>
      </c>
      <c r="L5" s="11">
        <f t="shared" si="0"/>
        <v>-122</v>
      </c>
      <c r="M5" s="7" t="str">
        <f t="shared" si="3"/>
        <v>完了</v>
      </c>
      <c r="N5" s="7"/>
      <c r="O5" s="5" t="s">
        <v>13</v>
      </c>
      <c r="P5" s="8">
        <v>43680</v>
      </c>
      <c r="Q5" s="8">
        <v>43558</v>
      </c>
      <c r="R5" s="11">
        <f t="shared" si="1"/>
        <v>-122</v>
      </c>
      <c r="S5" s="7" t="str">
        <f t="shared" si="4"/>
        <v>完了</v>
      </c>
      <c r="T5" s="7"/>
      <c r="U5" s="5" t="s">
        <v>13</v>
      </c>
      <c r="V5" s="8">
        <v>43680</v>
      </c>
      <c r="W5" s="8">
        <v>43558</v>
      </c>
      <c r="X5" s="11">
        <f t="shared" si="2"/>
        <v>-122</v>
      </c>
      <c r="Y5" s="7" t="str">
        <f t="shared" si="5"/>
        <v>完了</v>
      </c>
      <c r="Z5" s="7"/>
    </row>
    <row r="6" spans="1:26" ht="32.25" customHeight="1" x14ac:dyDescent="0.25">
      <c r="A6" s="1" t="s">
        <v>6</v>
      </c>
      <c r="B6" s="5">
        <v>4</v>
      </c>
      <c r="C6" s="16"/>
      <c r="D6" s="16"/>
      <c r="E6" s="16"/>
      <c r="F6" s="16"/>
      <c r="G6" s="17"/>
      <c r="H6" s="5" t="s">
        <v>14</v>
      </c>
      <c r="I6" s="5" t="s">
        <v>13</v>
      </c>
      <c r="J6" s="8">
        <v>43681</v>
      </c>
      <c r="K6" s="8">
        <v>43559</v>
      </c>
      <c r="L6" s="11">
        <f t="shared" si="0"/>
        <v>-122</v>
      </c>
      <c r="M6" s="7" t="str">
        <f t="shared" si="3"/>
        <v>完了</v>
      </c>
      <c r="N6" s="7"/>
      <c r="O6" s="5" t="s">
        <v>13</v>
      </c>
      <c r="P6" s="8">
        <v>43681</v>
      </c>
      <c r="Q6" s="8">
        <v>43559</v>
      </c>
      <c r="R6" s="11">
        <f t="shared" si="1"/>
        <v>-122</v>
      </c>
      <c r="S6" s="7" t="str">
        <f t="shared" si="4"/>
        <v>完了</v>
      </c>
      <c r="T6" s="7"/>
      <c r="U6" s="5" t="s">
        <v>13</v>
      </c>
      <c r="V6" s="8">
        <v>43681</v>
      </c>
      <c r="W6" s="8">
        <v>43559</v>
      </c>
      <c r="X6" s="11">
        <f t="shared" si="2"/>
        <v>-122</v>
      </c>
      <c r="Y6" s="7" t="str">
        <f t="shared" si="5"/>
        <v>完了</v>
      </c>
      <c r="Z6" s="7"/>
    </row>
    <row r="7" spans="1:26" ht="32.25" customHeight="1" x14ac:dyDescent="0.25">
      <c r="A7" s="1" t="s">
        <v>7</v>
      </c>
      <c r="B7" s="5">
        <v>5</v>
      </c>
      <c r="C7" s="16"/>
      <c r="D7" s="16"/>
      <c r="E7" s="16"/>
      <c r="F7" s="16"/>
      <c r="G7" s="17"/>
      <c r="H7" s="5" t="s">
        <v>14</v>
      </c>
      <c r="I7" s="5" t="s">
        <v>13</v>
      </c>
      <c r="J7" s="8">
        <v>43682</v>
      </c>
      <c r="K7" s="8"/>
      <c r="L7" s="11" t="str">
        <f t="shared" si="0"/>
        <v/>
      </c>
      <c r="M7" s="7" t="str">
        <f t="shared" si="3"/>
        <v>未</v>
      </c>
      <c r="N7" s="7"/>
      <c r="O7" s="5" t="s">
        <v>13</v>
      </c>
      <c r="P7" s="8">
        <v>43682</v>
      </c>
      <c r="Q7" s="8"/>
      <c r="R7" s="11" t="str">
        <f t="shared" si="1"/>
        <v/>
      </c>
      <c r="S7" s="7" t="str">
        <f t="shared" si="4"/>
        <v>未</v>
      </c>
      <c r="T7" s="7"/>
      <c r="U7" s="5" t="s">
        <v>13</v>
      </c>
      <c r="V7" s="8">
        <v>43682</v>
      </c>
      <c r="W7" s="8"/>
      <c r="X7" s="11" t="str">
        <f t="shared" si="2"/>
        <v/>
      </c>
      <c r="Y7" s="7" t="str">
        <f t="shared" si="5"/>
        <v>未</v>
      </c>
      <c r="Z7" s="7"/>
    </row>
    <row r="8" spans="1:26" ht="32.25" customHeight="1" x14ac:dyDescent="0.25">
      <c r="A8" s="1" t="s">
        <v>8</v>
      </c>
      <c r="B8" s="5">
        <v>6</v>
      </c>
      <c r="C8" s="16"/>
      <c r="D8" s="16"/>
      <c r="E8" s="16"/>
      <c r="F8" s="16"/>
      <c r="G8" s="17"/>
      <c r="H8" s="5" t="s">
        <v>14</v>
      </c>
      <c r="I8" s="5" t="s">
        <v>14</v>
      </c>
      <c r="J8" s="8">
        <v>43683</v>
      </c>
      <c r="K8" s="8"/>
      <c r="L8" s="11" t="str">
        <f t="shared" si="0"/>
        <v/>
      </c>
      <c r="M8" s="7" t="str">
        <f t="shared" si="3"/>
        <v>未</v>
      </c>
      <c r="N8" s="7"/>
      <c r="O8" s="5" t="s">
        <v>14</v>
      </c>
      <c r="P8" s="8">
        <v>43683</v>
      </c>
      <c r="Q8" s="8"/>
      <c r="R8" s="11" t="str">
        <f t="shared" si="1"/>
        <v/>
      </c>
      <c r="S8" s="7" t="str">
        <f t="shared" si="4"/>
        <v>未</v>
      </c>
      <c r="T8" s="7"/>
      <c r="U8" s="5" t="s">
        <v>14</v>
      </c>
      <c r="V8" s="8">
        <v>43683</v>
      </c>
      <c r="W8" s="8"/>
      <c r="X8" s="11" t="str">
        <f t="shared" si="2"/>
        <v/>
      </c>
      <c r="Y8" s="7" t="str">
        <f t="shared" si="5"/>
        <v>未</v>
      </c>
      <c r="Z8" s="7"/>
    </row>
    <row r="9" spans="1:26" ht="32.25" customHeight="1" x14ac:dyDescent="0.25">
      <c r="A9" s="1" t="s">
        <v>9</v>
      </c>
      <c r="B9" s="5">
        <v>7</v>
      </c>
      <c r="C9" s="16"/>
      <c r="D9" s="16"/>
      <c r="E9" s="16"/>
      <c r="F9" s="16"/>
      <c r="G9" s="17"/>
      <c r="H9" s="5" t="s">
        <v>14</v>
      </c>
      <c r="I9" s="5" t="s">
        <v>15</v>
      </c>
      <c r="J9" s="8">
        <v>43684</v>
      </c>
      <c r="K9" s="8"/>
      <c r="L9" s="11" t="str">
        <f t="shared" si="0"/>
        <v/>
      </c>
      <c r="M9" s="7" t="str">
        <f t="shared" si="3"/>
        <v>未</v>
      </c>
      <c r="N9" s="7"/>
      <c r="O9" s="5" t="s">
        <v>15</v>
      </c>
      <c r="P9" s="8">
        <v>43684</v>
      </c>
      <c r="Q9" s="8"/>
      <c r="R9" s="11" t="str">
        <f t="shared" si="1"/>
        <v/>
      </c>
      <c r="S9" s="7" t="str">
        <f t="shared" si="4"/>
        <v>未</v>
      </c>
      <c r="T9" s="7"/>
      <c r="U9" s="5" t="s">
        <v>15</v>
      </c>
      <c r="V9" s="8">
        <v>43684</v>
      </c>
      <c r="W9" s="8"/>
      <c r="X9" s="11" t="str">
        <f t="shared" si="2"/>
        <v/>
      </c>
      <c r="Y9" s="7" t="str">
        <f t="shared" si="5"/>
        <v>未</v>
      </c>
      <c r="Z9" s="7"/>
    </row>
    <row r="10" spans="1:26" ht="32.25" customHeight="1" x14ac:dyDescent="0.25">
      <c r="A10" s="1" t="s">
        <v>10</v>
      </c>
      <c r="B10" s="5">
        <v>8</v>
      </c>
      <c r="C10" s="16"/>
      <c r="D10" s="31"/>
      <c r="E10" s="16"/>
      <c r="F10" s="16"/>
      <c r="G10" s="17"/>
      <c r="H10" s="5" t="s">
        <v>14</v>
      </c>
      <c r="I10" s="5" t="s">
        <v>14</v>
      </c>
      <c r="J10" s="8">
        <v>43685</v>
      </c>
      <c r="K10" s="8"/>
      <c r="L10" s="11" t="str">
        <f t="shared" si="0"/>
        <v/>
      </c>
      <c r="M10" s="7" t="str">
        <f t="shared" si="3"/>
        <v>未</v>
      </c>
      <c r="N10" s="7"/>
      <c r="O10" s="5" t="s">
        <v>14</v>
      </c>
      <c r="P10" s="8">
        <v>43685</v>
      </c>
      <c r="Q10" s="8"/>
      <c r="R10" s="11" t="str">
        <f t="shared" si="1"/>
        <v/>
      </c>
      <c r="S10" s="7" t="str">
        <f t="shared" si="4"/>
        <v>未</v>
      </c>
      <c r="T10" s="7"/>
      <c r="U10" s="5" t="s">
        <v>14</v>
      </c>
      <c r="V10" s="8">
        <v>43685</v>
      </c>
      <c r="W10" s="8"/>
      <c r="X10" s="11" t="str">
        <f t="shared" si="2"/>
        <v/>
      </c>
      <c r="Y10" s="7" t="str">
        <f t="shared" si="5"/>
        <v>未</v>
      </c>
      <c r="Z10" s="7"/>
    </row>
    <row r="11" spans="1:26" ht="32.25" customHeight="1" x14ac:dyDescent="0.25">
      <c r="A11" s="1" t="s">
        <v>11</v>
      </c>
      <c r="B11" s="5">
        <v>9</v>
      </c>
      <c r="C11" s="16"/>
      <c r="D11" s="32" t="s">
        <v>41</v>
      </c>
      <c r="E11" s="16"/>
      <c r="F11" s="16"/>
      <c r="G11" s="17"/>
      <c r="H11" s="5" t="s">
        <v>14</v>
      </c>
      <c r="I11" s="5" t="s">
        <v>15</v>
      </c>
      <c r="J11" s="8">
        <v>43686</v>
      </c>
      <c r="K11" s="8"/>
      <c r="L11" s="11" t="str">
        <f t="shared" si="0"/>
        <v/>
      </c>
      <c r="M11" s="7" t="str">
        <f t="shared" si="3"/>
        <v>未</v>
      </c>
      <c r="N11" s="7"/>
      <c r="O11" s="5" t="s">
        <v>15</v>
      </c>
      <c r="P11" s="8">
        <v>43686</v>
      </c>
      <c r="Q11" s="8"/>
      <c r="R11" s="11" t="str">
        <f t="shared" si="1"/>
        <v/>
      </c>
      <c r="S11" s="7" t="str">
        <f t="shared" si="4"/>
        <v>未</v>
      </c>
      <c r="T11" s="7"/>
      <c r="U11" s="5" t="s">
        <v>15</v>
      </c>
      <c r="V11" s="8">
        <v>43686</v>
      </c>
      <c r="W11" s="8"/>
      <c r="X11" s="11" t="str">
        <f t="shared" si="2"/>
        <v/>
      </c>
      <c r="Y11" s="7" t="str">
        <f t="shared" si="5"/>
        <v>未</v>
      </c>
      <c r="Z11" s="7"/>
    </row>
    <row r="12" spans="1:26" ht="32.25" customHeight="1" x14ac:dyDescent="0.25">
      <c r="A12" s="1" t="s">
        <v>12</v>
      </c>
      <c r="B12" s="5">
        <v>10</v>
      </c>
      <c r="C12" s="16"/>
      <c r="D12" s="16"/>
      <c r="E12" s="16"/>
      <c r="F12" s="16"/>
      <c r="G12" s="17"/>
      <c r="H12" s="5" t="s">
        <v>14</v>
      </c>
      <c r="I12" s="5" t="s">
        <v>14</v>
      </c>
      <c r="J12" s="8">
        <v>43687</v>
      </c>
      <c r="K12" s="8"/>
      <c r="L12" s="11" t="str">
        <f t="shared" si="0"/>
        <v/>
      </c>
      <c r="M12" s="7" t="str">
        <f t="shared" si="3"/>
        <v>未</v>
      </c>
      <c r="N12" s="7"/>
      <c r="O12" s="5" t="s">
        <v>14</v>
      </c>
      <c r="P12" s="8">
        <v>43687</v>
      </c>
      <c r="Q12" s="8"/>
      <c r="R12" s="11" t="str">
        <f t="shared" si="1"/>
        <v/>
      </c>
      <c r="S12" s="7" t="str">
        <f t="shared" si="4"/>
        <v>未</v>
      </c>
      <c r="T12" s="7"/>
      <c r="U12" s="5" t="s">
        <v>14</v>
      </c>
      <c r="V12" s="8">
        <v>43687</v>
      </c>
      <c r="W12" s="8"/>
      <c r="X12" s="11" t="str">
        <f t="shared" si="2"/>
        <v/>
      </c>
      <c r="Y12" s="7" t="str">
        <f t="shared" si="5"/>
        <v>未</v>
      </c>
      <c r="Z12" s="7"/>
    </row>
    <row r="13" spans="1:26" x14ac:dyDescent="0.25">
      <c r="B13" s="33"/>
      <c r="C13" s="34"/>
      <c r="D13" s="34"/>
      <c r="E13" s="34"/>
      <c r="F13" s="34"/>
      <c r="G13" s="35"/>
    </row>
    <row r="14" spans="1:26" x14ac:dyDescent="0.25">
      <c r="B14" s="33"/>
      <c r="C14" s="34"/>
      <c r="D14" s="34"/>
      <c r="E14" s="34"/>
      <c r="F14" s="34"/>
      <c r="G14" s="35"/>
    </row>
    <row r="15" spans="1:26" x14ac:dyDescent="0.25">
      <c r="B15" s="33"/>
      <c r="C15" s="34"/>
      <c r="D15" s="34"/>
      <c r="E15" s="34"/>
      <c r="F15" s="34"/>
      <c r="G15" s="35"/>
    </row>
    <row r="16" spans="1:26" x14ac:dyDescent="0.25">
      <c r="B16" s="33"/>
      <c r="C16" s="34"/>
      <c r="D16" s="34"/>
      <c r="E16" s="34"/>
      <c r="F16" s="34"/>
      <c r="G16" s="35"/>
    </row>
    <row r="17" spans="2:7" x14ac:dyDescent="0.25">
      <c r="B17" s="33"/>
      <c r="C17" s="34"/>
      <c r="D17" s="34"/>
      <c r="E17" s="34"/>
      <c r="F17" s="34"/>
      <c r="G17" s="35"/>
    </row>
    <row r="18" spans="2:7" x14ac:dyDescent="0.25">
      <c r="B18" s="33"/>
      <c r="C18" s="34"/>
      <c r="D18" s="34"/>
      <c r="E18" s="34"/>
      <c r="F18" s="34"/>
      <c r="G18" s="35"/>
    </row>
    <row r="19" spans="2:7" x14ac:dyDescent="0.25">
      <c r="B19" s="33"/>
      <c r="C19" s="34"/>
      <c r="D19" s="34"/>
      <c r="E19" s="34"/>
      <c r="F19" s="34"/>
      <c r="G19" s="35"/>
    </row>
    <row r="20" spans="2:7" x14ac:dyDescent="0.25">
      <c r="B20" s="33"/>
      <c r="C20" s="34"/>
      <c r="D20" s="34"/>
      <c r="E20" s="34"/>
      <c r="F20" s="34"/>
      <c r="G20" s="35"/>
    </row>
    <row r="21" spans="2:7" x14ac:dyDescent="0.25">
      <c r="B21" s="33"/>
      <c r="C21" s="34"/>
      <c r="D21" s="34"/>
      <c r="E21" s="34"/>
      <c r="F21" s="34"/>
      <c r="G21" s="35"/>
    </row>
    <row r="22" spans="2:7" x14ac:dyDescent="0.25">
      <c r="B22" s="33"/>
      <c r="C22" s="34"/>
      <c r="D22" s="34"/>
      <c r="E22" s="34"/>
      <c r="F22" s="34"/>
      <c r="G22" s="35"/>
    </row>
    <row r="23" spans="2:7" x14ac:dyDescent="0.25">
      <c r="B23" s="33"/>
      <c r="C23" s="34"/>
      <c r="D23" s="34"/>
      <c r="E23" s="34"/>
      <c r="F23" s="34"/>
      <c r="G23" s="35"/>
    </row>
    <row r="24" spans="2:7" x14ac:dyDescent="0.25">
      <c r="B24" s="33"/>
      <c r="C24" s="34"/>
      <c r="D24" s="34"/>
      <c r="E24" s="34"/>
      <c r="F24" s="34"/>
      <c r="G24" s="35"/>
    </row>
    <row r="25" spans="2:7" x14ac:dyDescent="0.25">
      <c r="B25" s="33"/>
      <c r="C25" s="34"/>
      <c r="D25" s="34"/>
      <c r="E25" s="34"/>
      <c r="F25" s="34"/>
      <c r="G25" s="35"/>
    </row>
    <row r="26" spans="2:7" x14ac:dyDescent="0.25">
      <c r="B26" s="33"/>
      <c r="C26" s="34"/>
      <c r="D26" s="34"/>
      <c r="E26" s="34"/>
      <c r="F26" s="34"/>
      <c r="G26" s="35"/>
    </row>
    <row r="27" spans="2:7" x14ac:dyDescent="0.25">
      <c r="B27" s="33"/>
      <c r="C27" s="34"/>
      <c r="D27" s="34"/>
      <c r="E27" s="34"/>
      <c r="F27" s="34"/>
      <c r="G27" s="35"/>
    </row>
    <row r="28" spans="2:7" x14ac:dyDescent="0.25">
      <c r="B28" s="33"/>
      <c r="C28" s="34"/>
      <c r="D28" s="34"/>
      <c r="E28" s="34"/>
      <c r="F28" s="34"/>
      <c r="G28" s="35"/>
    </row>
    <row r="29" spans="2:7" x14ac:dyDescent="0.25">
      <c r="B29" s="33"/>
      <c r="C29" s="34"/>
      <c r="D29" s="34"/>
      <c r="E29" s="34"/>
      <c r="F29" s="34"/>
      <c r="G29" s="35"/>
    </row>
    <row r="30" spans="2:7" x14ac:dyDescent="0.25">
      <c r="B30" s="33"/>
      <c r="C30" s="34"/>
      <c r="D30" s="34"/>
      <c r="E30" s="34"/>
      <c r="F30" s="34"/>
      <c r="G30" s="35"/>
    </row>
    <row r="31" spans="2:7" x14ac:dyDescent="0.25">
      <c r="B31" s="33"/>
      <c r="C31" s="34"/>
      <c r="D31" s="34"/>
      <c r="E31" s="34"/>
      <c r="F31" s="34"/>
      <c r="G31" s="35"/>
    </row>
    <row r="32" spans="2:7" x14ac:dyDescent="0.25">
      <c r="B32" s="33"/>
      <c r="C32" s="34"/>
      <c r="D32" s="34"/>
      <c r="E32" s="34"/>
      <c r="F32" s="34"/>
      <c r="G32" s="35"/>
    </row>
    <row r="33" spans="2:7" x14ac:dyDescent="0.25">
      <c r="B33" s="33"/>
      <c r="C33" s="34"/>
      <c r="D33" s="34"/>
      <c r="E33" s="34"/>
      <c r="F33" s="34"/>
      <c r="G33" s="35"/>
    </row>
    <row r="34" spans="2:7" x14ac:dyDescent="0.25">
      <c r="B34" s="33"/>
      <c r="C34" s="34"/>
      <c r="D34" s="34"/>
      <c r="E34" s="34"/>
      <c r="F34" s="34"/>
      <c r="G34" s="35"/>
    </row>
    <row r="35" spans="2:7" x14ac:dyDescent="0.25">
      <c r="B35" s="33"/>
      <c r="C35" s="34"/>
      <c r="D35" s="34"/>
      <c r="E35" s="34"/>
      <c r="F35" s="34"/>
      <c r="G35" s="35"/>
    </row>
  </sheetData>
  <phoneticPr fontId="2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1DD97C84CAA34CB91F63533262373F" ma:contentTypeVersion="6" ma:contentTypeDescription="新しいドキュメントを作成します。" ma:contentTypeScope="" ma:versionID="07d89e7ee254bb3efae657754263557c">
  <xsd:schema xmlns:xsd="http://www.w3.org/2001/XMLSchema" xmlns:xs="http://www.w3.org/2001/XMLSchema" xmlns:p="http://schemas.microsoft.com/office/2006/metadata/properties" xmlns:ns2="8b57cd28-001b-4929-a28f-607d10555978" targetNamespace="http://schemas.microsoft.com/office/2006/metadata/properties" ma:root="true" ma:fieldsID="e85f1ab1302870a4ae3f9372b6b7e2a0" ns2:_="">
    <xsd:import namespace="8b57cd28-001b-4929-a28f-607d10555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7cd28-001b-4929-a28f-607d10555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569F4B-5508-4224-A6FA-F6FBD99B04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D8021D-4B95-4577-B641-D371C038A1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3352DF-33E3-4411-A2E8-81AF1CA8F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7cd28-001b-4929-a28f-607d10555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畦塗り～除草剤</vt:lpstr>
      <vt:lpstr>溝堀り～草刈り②</vt:lpstr>
      <vt:lpstr>中間追肥①～基本防除</vt:lpstr>
      <vt:lpstr>稲刈り～秋おこし担当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komi小宮山　鉄兵　３　本所耕総対部スマ農推室</dc:creator>
  <cp:lastModifiedBy>wata渡邊　亮司　３　本所耕総対部アグ情報室</cp:lastModifiedBy>
  <cp:lastPrinted>2019-01-31T02:06:09Z</cp:lastPrinted>
  <dcterms:created xsi:type="dcterms:W3CDTF">2018-11-13T08:59:49Z</dcterms:created>
  <dcterms:modified xsi:type="dcterms:W3CDTF">2019-10-03T01:32:58Z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0x010100FD1DD97C84CAA34CB91F63533262373F</vt:lpwstr>
  </property>
</Properties>
</file>